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D:\Аня\Аналіз ефективності\2023 рік\оцінка ефективності бюджетної програми\"/>
    </mc:Choice>
  </mc:AlternateContent>
  <bookViews>
    <workbookView xWindow="-255" yWindow="-60" windowWidth="21840" windowHeight="13740"/>
  </bookViews>
  <sheets>
    <sheet name="КПК0617321" sheetId="1" r:id="rId1"/>
  </sheets>
  <definedNames>
    <definedName name="_xlnm.Print_Area" localSheetId="0">КПК0617321!$A$1:$BQ$192</definedName>
  </definedNames>
  <calcPr calcId="162913"/>
</workbook>
</file>

<file path=xl/calcChain.xml><?xml version="1.0" encoding="utf-8"?>
<calcChain xmlns="http://schemas.openxmlformats.org/spreadsheetml/2006/main">
  <c r="AQ171" i="1" l="1"/>
  <c r="AQ168" i="1"/>
  <c r="AQ165" i="1"/>
  <c r="AQ163" i="1"/>
  <c r="AQ162" i="1"/>
  <c r="AQ161" i="1"/>
  <c r="AQ160" i="1"/>
  <c r="AI159" i="1"/>
  <c r="AA159" i="1"/>
  <c r="AI54" i="1"/>
  <c r="AY52" i="1"/>
  <c r="AY51" i="1"/>
  <c r="AY50" i="1"/>
  <c r="AY49" i="1"/>
  <c r="AI47" i="1"/>
  <c r="S47" i="1"/>
  <c r="AI42" i="1"/>
  <c r="BN152" i="1"/>
  <c r="BI152" i="1"/>
  <c r="BD152" i="1"/>
  <c r="AZ152" i="1"/>
  <c r="BN149" i="1"/>
  <c r="BI149" i="1"/>
  <c r="BD149" i="1"/>
  <c r="AZ149" i="1"/>
  <c r="BN146" i="1"/>
  <c r="BI146" i="1"/>
  <c r="BD146" i="1"/>
  <c r="AZ146" i="1"/>
  <c r="BN143" i="1"/>
  <c r="BI143" i="1"/>
  <c r="BD143" i="1"/>
  <c r="AZ143" i="1"/>
  <c r="BN139" i="1"/>
  <c r="BI139" i="1"/>
  <c r="BD139" i="1"/>
  <c r="AZ139" i="1"/>
  <c r="BN136" i="1"/>
  <c r="BI136" i="1"/>
  <c r="BD136" i="1"/>
  <c r="AZ136" i="1"/>
  <c r="BN133" i="1"/>
  <c r="BI133" i="1"/>
  <c r="BD133" i="1"/>
  <c r="AZ133" i="1"/>
  <c r="BN130" i="1"/>
  <c r="BI130" i="1"/>
  <c r="BD130" i="1"/>
  <c r="AZ130" i="1"/>
  <c r="BN126" i="1"/>
  <c r="BI126" i="1"/>
  <c r="BD126" i="1"/>
  <c r="AZ126" i="1"/>
  <c r="BN123" i="1"/>
  <c r="BI123" i="1"/>
  <c r="BD123" i="1"/>
  <c r="AZ123" i="1"/>
  <c r="BN120" i="1"/>
  <c r="BI120" i="1"/>
  <c r="BD120" i="1"/>
  <c r="AZ120" i="1"/>
  <c r="BN117" i="1"/>
  <c r="BI117" i="1"/>
  <c r="BD117" i="1"/>
  <c r="AZ117" i="1"/>
  <c r="BI112" i="1"/>
  <c r="BD112" i="1"/>
  <c r="AZ112" i="1"/>
  <c r="AK112" i="1"/>
  <c r="BN112" i="1" s="1"/>
  <c r="BI110" i="1"/>
  <c r="BD110" i="1"/>
  <c r="AZ110" i="1"/>
  <c r="AK110" i="1"/>
  <c r="BN110" i="1" s="1"/>
  <c r="BI108" i="1"/>
  <c r="BD108" i="1"/>
  <c r="AZ108" i="1"/>
  <c r="AK108" i="1"/>
  <c r="BN108" i="1" s="1"/>
  <c r="BI107" i="1"/>
  <c r="BD107" i="1"/>
  <c r="AZ107" i="1"/>
  <c r="AK107" i="1"/>
  <c r="BN107" i="1" s="1"/>
  <c r="BH96" i="1"/>
  <c r="BC96" i="1"/>
  <c r="BH93" i="1"/>
  <c r="BC93" i="1"/>
  <c r="BH91" i="1"/>
  <c r="BC91" i="1"/>
  <c r="BH88" i="1"/>
  <c r="BC88" i="1"/>
  <c r="BH85" i="1"/>
  <c r="BC85" i="1"/>
  <c r="BH82" i="1"/>
  <c r="BC82" i="1"/>
  <c r="BH80" i="1"/>
  <c r="BC80" i="1"/>
  <c r="BH77" i="1"/>
  <c r="BC77" i="1"/>
  <c r="BH74" i="1"/>
  <c r="BC74" i="1"/>
  <c r="BH72" i="1"/>
  <c r="BC72" i="1"/>
  <c r="BH70" i="1"/>
  <c r="BC70" i="1"/>
  <c r="BH68" i="1"/>
  <c r="BC68" i="1"/>
  <c r="BI34" i="1"/>
  <c r="BD34" i="1"/>
  <c r="AZ34" i="1"/>
  <c r="AK34" i="1"/>
  <c r="BI32" i="1"/>
  <c r="BD32" i="1"/>
  <c r="AZ32" i="1"/>
  <c r="AK32" i="1"/>
  <c r="BI31" i="1"/>
  <c r="BD31" i="1"/>
  <c r="AZ31" i="1"/>
  <c r="AK31" i="1"/>
  <c r="BI30" i="1"/>
  <c r="BD30" i="1"/>
  <c r="AZ30" i="1"/>
  <c r="AK30" i="1"/>
  <c r="AQ159" i="1" l="1"/>
  <c r="AY47" i="1"/>
  <c r="BN30" i="1"/>
  <c r="BN31" i="1"/>
  <c r="BN32" i="1"/>
  <c r="BN34" i="1"/>
</calcChain>
</file>

<file path=xl/sharedStrings.xml><?xml version="1.0" encoding="utf-8"?>
<sst xmlns="http://schemas.openxmlformats.org/spreadsheetml/2006/main" count="400" uniqueCount="189">
  <si>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</si>
  <si>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</si>
  <si>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</si>
  <si>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</si>
  <si>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</si>
  <si>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</si>
  <si>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</si>
  <si>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</si>
  <si>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</si>
  <si>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</si>
  <si>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</si>
  <si>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</si>
  <si>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</si>
  <si>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</si>
  <si>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</si>
  <si>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</si>
  <si>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</si>
  <si>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</si>
  <si>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</si>
  <si>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</si>
  <si>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</si>
  <si>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</si>
  <si>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</si>
  <si>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</si>
  <si>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</si>
  <si>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</si>
  <si>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</si>
  <si>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</si>
  <si>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</si>
  <si>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</si>
  <si>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</si>
  <si>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</si>
  <si>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</si>
  <si>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</si>
  <si>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</si>
  <si>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</si>
  <si>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</si>
  <si>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</si>
  <si>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</si>
  <si>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</si>
  <si>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</si>
  <si>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</si>
  <si>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</si>
  <si>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</si>
  <si>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</si>
  <si>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</si>
  <si>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</si>
  <si>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</si>
  <si>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</si>
  <si>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</si>
  <si>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</si>
  <si>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</si>
  <si>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</si>
  <si>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</si>
  <si>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</si>
  <si>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</si>
  <si>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</si>
  <si>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</si>
  <si>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</si>
  <si>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</si>
  <si>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</si>
  <si>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</si>
  <si>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</si>
  <si>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</si>
  <si>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</si>
  <si>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</si>
  <si>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</si>
  <si>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</si>
  <si>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</si>
  <si>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</si>
  <si>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</si>
  <si>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</si>
  <si>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</si>
  <si>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</si>
  <si>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</si>
  <si>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</si>
  <si>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</si>
  <si>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</si>
  <si>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</si>
  <si>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</si>
  <si>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</si>
  <si>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</si>
  <si>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</si>
  <si>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</si>
  <si>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</si>
  <si>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</si>
  <si>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</si>
  <si>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</si>
  <si>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</si>
  <si>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</si>
  <si>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</si>
  <si>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</si>
  <si>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</si>
  <si>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</si>
  <si>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</si>
  <si>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</si>
  <si>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</si>
  <si>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</si>
  <si>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</si>
  <si>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</si>
  <si>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</si>
  <si>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</si>
  <si>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</si>
  <si>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</si>
  <si>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</si>
  <si>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</si>
  <si>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</si>
  <si>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</si>
  <si>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Виготовлення проектно-кошторисної документації на проект "Нове будівництво протирадіаційного укриття для Новгород-Сіверського ліцею № 1 Новгород-Сіверської міської ради Чернігівської області"</t>
  </si>
  <si>
    <t>Виготовлення проектно-кошторисної документації на реконструкцію покрівель закладів загальної середньої освіти з метою улаштування блискавкозахисту</t>
  </si>
  <si>
    <t>1.3</t>
  </si>
  <si>
    <t>C33:BQ33</t>
  </si>
  <si>
    <t>Пояснення щодо причин розбіжностей між фактичними та затвердженими результативними показниками: Відмовились від проєкту улаштування блисковкозахисту в початковій школі ліцею №1 у зв'язку з домоовленностями щодо проведення капітального ремонту даху приміщення початкової школи. Після проведення капітального ремонту питання улаштування блискавкозахисту буде поновлено.</t>
  </si>
  <si>
    <t>Виготовлення проектно-кошторисної документації на реконструкцію системи газопосточання на ЗОШ І-ІІІ ступенів № 2 Новгород-Сіверської міської ради Чернігівської області"</t>
  </si>
  <si>
    <t>C35:BQ35</t>
  </si>
  <si>
    <t>Пояснення щодо причин розбіжностей між фактичними та затвердженими результативними показниками: Організація, яка повинна була проводити реконструкцію системи газопосточання ЗОШ №2 припинила свою діяльність та незмогла виконати умови по укладеному договору. Реконструкція планується у 2024 році.</t>
  </si>
  <si>
    <t>C66:BQ66</t>
  </si>
  <si>
    <t>затрат</t>
  </si>
  <si>
    <t>Витрати на виготовлення проектно-кошторисної документації на проект "Нове будівництво протирадіакційного укриття"</t>
  </si>
  <si>
    <t>продукту</t>
  </si>
  <si>
    <t>Кількість закладів загальної середньої освіти для яких проводиться виготовлення проектно-кошторисної документації на проект "Нове будівництво протирадіакційного укриття".</t>
  </si>
  <si>
    <t>ефективності</t>
  </si>
  <si>
    <t>Середні витрати на виготовлення проектно-кошторисної документації на проект "Нове будівництво протирадіакційного укриття" в одному закладі загальної середньої освіти.</t>
  </si>
  <si>
    <t>якості</t>
  </si>
  <si>
    <t>Відсоток виконання виготовлення проектно-кошторисної документації на проект "Нове будівництво протирадіакційного укриття"</t>
  </si>
  <si>
    <t>C75:BQ75</t>
  </si>
  <si>
    <t>Витрати на проведення реконструкції покрівель в закладахзагальної середньої освіти з метою улаштування блискавкозахисту</t>
  </si>
  <si>
    <t>C78:BQ78</t>
  </si>
  <si>
    <t>Пояснення щодо причин розбіжностей між фактичними та затвердженими результативними показниками: Розбіжності пояснюються відмовою від проєкту улаштування блисковкозахисту в початковій школі ліцею №1 у зв'язку з домоовленностями щодо проведення капітального ремонту даху приміщення початкової школи. Після проведення капітального ремонту питання улаштування блискавкозахисту буде поновлено.</t>
  </si>
  <si>
    <t>Кількість закладів загальної середньої освіти в яких проводиться реконструкція покрівель з метою улаштування блискавкозахисту</t>
  </si>
  <si>
    <t>Середні витрати на проведення реконструкція покрівель з метою улаштування блискавкозахисту в одному закладі загальної середньої освіти.</t>
  </si>
  <si>
    <t>C83:BQ83</t>
  </si>
  <si>
    <t>Відсоток виконання реконструкції покрівель в закладахзагальної середньої освіти з метою улаштування блискавкозахисту</t>
  </si>
  <si>
    <t>C86:BQ86</t>
  </si>
  <si>
    <t>Витрати на реконструкцію системи газопостачання закладів загальної середньої освіти</t>
  </si>
  <si>
    <t>C89:BQ89</t>
  </si>
  <si>
    <t>Пояснення щодо причин розбіжностей між фактичними та затвердженими результативними показниками: Розбіжності пояснюються тим, що організація, яка повинна була проводити реконструкцію системи газопосточання ЗОШ №2 припинила свою діяльність та незмогла виконати умови по укладеному договору. Реконструкція планується у 2024 році.</t>
  </si>
  <si>
    <t>Кількість закладів загальної середньої освіти та дошкільних закладів в яких планується проводити реконструкцію систем газопостачання</t>
  </si>
  <si>
    <t>Середні витрати на реконструкцію системи газопостачання закладів загальної середньої освіти</t>
  </si>
  <si>
    <t>C94:BQ94</t>
  </si>
  <si>
    <t>Питома вага кількості закладів загальної середньої освіти, що підлягають проведенню реконструкції системи газопосточання, до кількості, яка планується</t>
  </si>
  <si>
    <t>C109:BQ109</t>
  </si>
  <si>
    <t>Пояснення щодо причин розбіжностей між фактичними та затвердженими результативними показниками: Аналіз бюджетної програми в порівнянні з минулим роком провести не можливо , бю в 2022 році дана програма не використовувалася.</t>
  </si>
  <si>
    <t>C111:BQ111</t>
  </si>
  <si>
    <t>C113:BQ113</t>
  </si>
  <si>
    <t>C115:BQ115</t>
  </si>
  <si>
    <t>C118:BQ118</t>
  </si>
  <si>
    <t>C121:BQ121</t>
  </si>
  <si>
    <t>C124:BQ124</t>
  </si>
  <si>
    <t>C127:BQ127</t>
  </si>
  <si>
    <t>C128:BQ128</t>
  </si>
  <si>
    <t>C131:BQ131</t>
  </si>
  <si>
    <t>C134:BQ134</t>
  </si>
  <si>
    <t>C137:BQ137</t>
  </si>
  <si>
    <t>C140:BQ140</t>
  </si>
  <si>
    <t>C141:BQ141</t>
  </si>
  <si>
    <t>C144:BQ144</t>
  </si>
  <si>
    <t>C147:BQ147</t>
  </si>
  <si>
    <t>C150:BQ150</t>
  </si>
  <si>
    <t>C153:BQ153</t>
  </si>
  <si>
    <t>Забезпечення робіт збудівництва та реконструкції об'єктів інфаструктури закладів освіти.</t>
  </si>
  <si>
    <t>0600000</t>
  </si>
  <si>
    <t>Вiддiл освiти,молодi та спорту Новгород-Сiверської мiської ради Чернiгiвської областi</t>
  </si>
  <si>
    <t>Начальник</t>
  </si>
  <si>
    <t>Головний бухгалтер</t>
  </si>
  <si>
    <t>Тетяна КОВАЛЬЧУК</t>
  </si>
  <si>
    <t>Олена ТИЧЕНКО</t>
  </si>
  <si>
    <t>39561452</t>
  </si>
  <si>
    <t>2553900000</t>
  </si>
  <si>
    <t xml:space="preserve">  (тис.грн)</t>
  </si>
  <si>
    <t>за 2023  рік</t>
  </si>
  <si>
    <t>0617321</t>
  </si>
  <si>
    <t>Будівництво освітніх установ та закладів</t>
  </si>
  <si>
    <t>0610000</t>
  </si>
  <si>
    <t>7321</t>
  </si>
  <si>
    <t>0443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</si>
  <si>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</si>
  <si>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-Відмовились від проєкту улаштування блисковкозахисту в початковій школі ліцею №1 у зв'язку з домоовленностями щодо проведення капітального ремонту даху приміщення початкової школи. Після проведення капітального ремонту питання улаштування блискавкозахисту буде поновлено; Організація, яка повинна була проводити реконструкцію системи газопосточання ЗОШ №2 припинила свою діяльність та незмогла виконати умови по укладеному договору. Реконструкція планується у 2024 році.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</si>
  <si>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</si>
  <si>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</si>
  <si>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</si>
  <si>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</si>
  <si>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Фінансових порушень не виявлено.</t>
  </si>
  <si>
    <t>Станом на 01.01.2024 рік кредиторська та дебіторська заборгованність відсутня.</t>
  </si>
  <si>
    <t>Бюджетна програма розрооблена для реалізації державної політики, спрямована на забезпечення будівництва та реконструкції об'єктів.</t>
  </si>
  <si>
    <t>'За підсумками 2023 року основна мета та завдання бюджетної програми майже виконано, відхилення пояснюється тим, що організація, яка повинна була проводити реконструкцію системи газопосточання ЗОШ №2 припинила свою діяльність та незмогла виконати умови по укладеному договору, та відмовою  від проєкту улаштування блисковкозахисту в початковій школі ліцею №1 у зв'язку з домоовленностями щодо проведення капітального ремонту даху приміщення початкової школи. Після проведення капітального ремонту питання улаштування блискавкозахисту буде поновлено. Реконструкція планується у 2024 році.Бюджетна програма "Будівництво освітніх установ та закладів" залишається актуальною для подальшої її реалізації з метою забезпечення робіт з будівництва та реконструкції об'єктів інфраструктури закладів освіти. Результативні показники бюджетної програми характеризують ступінь досягнення поставленої мети, виконання завдань бюджетної програми та досягнення цілей державної політики у відповідній сфері діяльності.</t>
  </si>
  <si>
    <t>Забезпечення виконання робіт з будівництва та реконструкції об'єктів інфаструктури закладів освіти.</t>
  </si>
  <si>
    <t>Бюджетна програма має довгостроковий термін дії.</t>
  </si>
  <si>
    <t>За підсумками 2023 року основна мета та завдання бюджетної програми майже виконано, відхилення пояснюється тим, що організація, яка повинна була проводити реконструкцію системи газопосточання ЗОШ №2 припинила свою діяльність та незмогла виконати умови по укладеному договору, та відмовою  від проєкту улаштування блисковкозахисту в початковій школі ліцею №1 у зв'язку з домоовленностями щодо проведення капітального ремонту даху приміщення початкової школи. Після проведення капітального ремонту питання улаштування блискавкозахисту буде поновлено. Реконструкція планується у 2024 році.Бюджетна програма "Будівництво освітніх установ та закладів" залишається актуальною для подальшої її реалізації з метою забезпечення робіт з будівництва та реконструкції об'єктів інфраструктури закладів освіти. Результативні показники бюджетної програми характеризують ступінь досягнення поставленої мети, виконання завдань бюджетної програми та досягнення цілей державної політики у відповідній сфері діяльності.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</si>
</sst>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4" formatCode="#0.00"/>
    <numFmt numFmtId="179" formatCode="#,##0.000"/>
    <numFmt numFmtId="180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7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74" fontId="4" fillId="0" borderId="0" xfId="0" applyNumberFormat="1" applyFont="1" applyBorder="1" applyAlignment="1">
      <alignment vertical="center" wrapText="1"/>
    </xf>
    <xf numFmtId="0" fontId="4" fillId="0" borderId="0" xfId="0" applyFont="1"/>
    <xf numFmtId="17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74" fontId="15" fillId="0" borderId="0" xfId="0" applyNumberFormat="1" applyFont="1" applyBorder="1" applyAlignment="1">
      <alignment vertical="center" wrapText="1"/>
    </xf>
    <xf numFmtId="17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74" fontId="2" fillId="0" borderId="1" xfId="0" applyNumberFormat="1" applyFont="1" applyBorder="1" applyAlignment="1">
      <alignment horizontal="center" vertical="center" wrapText="1"/>
    </xf>
    <xf numFmtId="174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9" fontId="8" fillId="3" borderId="10" xfId="0" applyNumberFormat="1" applyFont="1" applyFill="1" applyBorder="1" applyAlignment="1">
      <alignment horizontal="center" vertical="center"/>
    </xf>
    <xf numFmtId="179" fontId="8" fillId="3" borderId="3" xfId="0" applyNumberFormat="1" applyFont="1" applyFill="1" applyBorder="1" applyAlignment="1">
      <alignment horizontal="center" vertical="center"/>
    </xf>
    <xf numFmtId="179" fontId="18" fillId="3" borderId="3" xfId="0" applyNumberFormat="1" applyFont="1" applyFill="1" applyBorder="1" applyAlignment="1">
      <alignment horizontal="center" vertical="center"/>
    </xf>
    <xf numFmtId="179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/>
    </xf>
    <xf numFmtId="179" fontId="2" fillId="3" borderId="10" xfId="0" applyNumberFormat="1" applyFont="1" applyFill="1" applyBorder="1" applyAlignment="1">
      <alignment horizontal="center" vertical="center"/>
    </xf>
    <xf numFmtId="179" fontId="2" fillId="3" borderId="3" xfId="0" applyNumberFormat="1" applyFont="1" applyFill="1" applyBorder="1" applyAlignment="1">
      <alignment horizontal="center" vertical="center"/>
    </xf>
    <xf numFmtId="179" fontId="21" fillId="3" borderId="3" xfId="0" applyNumberFormat="1" applyFont="1" applyFill="1" applyBorder="1" applyAlignment="1">
      <alignment horizontal="center" vertical="center"/>
    </xf>
    <xf numFmtId="179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9" fontId="8" fillId="0" borderId="10" xfId="0" applyNumberFormat="1" applyFont="1" applyBorder="1" applyAlignment="1">
      <alignment horizontal="center" vertical="center" wrapText="1"/>
    </xf>
    <xf numFmtId="179" fontId="8" fillId="0" borderId="3" xfId="0" applyNumberFormat="1" applyFont="1" applyBorder="1" applyAlignment="1">
      <alignment horizontal="center" vertical="center" wrapText="1"/>
    </xf>
    <xf numFmtId="179" fontId="18" fillId="0" borderId="3" xfId="0" applyNumberFormat="1" applyFont="1" applyBorder="1" applyAlignment="1">
      <alignment horizontal="center" vertical="center" wrapText="1"/>
    </xf>
    <xf numFmtId="179" fontId="18" fillId="0" borderId="2" xfId="0" applyNumberFormat="1" applyFont="1" applyBorder="1" applyAlignment="1">
      <alignment horizontal="center" vertical="center" wrapText="1"/>
    </xf>
    <xf numFmtId="179" fontId="2" fillId="0" borderId="10" xfId="0" applyNumberFormat="1" applyFont="1" applyBorder="1" applyAlignment="1">
      <alignment horizontal="center" vertical="center" wrapText="1"/>
    </xf>
    <xf numFmtId="179" fontId="2" fillId="0" borderId="3" xfId="0" applyNumberFormat="1" applyFont="1" applyBorder="1" applyAlignment="1">
      <alignment horizontal="center" vertical="center" wrapText="1"/>
    </xf>
    <xf numFmtId="179" fontId="21" fillId="0" borderId="3" xfId="0" applyNumberFormat="1" applyFont="1" applyBorder="1" applyAlignment="1">
      <alignment horizontal="center" vertical="center" wrapText="1"/>
    </xf>
    <xf numFmtId="179" fontId="21" fillId="0" borderId="2" xfId="0" applyNumberFormat="1" applyFont="1" applyBorder="1" applyAlignment="1">
      <alignment horizontal="center" vertical="center" wrapText="1"/>
    </xf>
    <xf numFmtId="179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9" fontId="2" fillId="3" borderId="10" xfId="0" applyNumberFormat="1" applyFont="1" applyFill="1" applyBorder="1" applyAlignment="1">
      <alignment horizontal="center" vertical="center" wrapText="1"/>
    </xf>
    <xf numFmtId="179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74" fontId="15" fillId="0" borderId="1" xfId="0" applyNumberFormat="1" applyFont="1" applyBorder="1" applyAlignment="1">
      <alignment horizontal="center" vertical="center" wrapText="1"/>
    </xf>
    <xf numFmtId="17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9" fontId="15" fillId="3" borderId="10" xfId="0" applyNumberFormat="1" applyFont="1" applyFill="1" applyBorder="1" applyAlignment="1">
      <alignment horizontal="center" vertical="center"/>
    </xf>
    <xf numFmtId="179" fontId="21" fillId="0" borderId="3" xfId="0" applyNumberFormat="1" applyFont="1" applyBorder="1" applyAlignment="1">
      <alignment horizontal="center" vertical="center"/>
    </xf>
    <xf numFmtId="179" fontId="21" fillId="0" borderId="2" xfId="0" applyNumberFormat="1" applyFont="1" applyBorder="1" applyAlignment="1">
      <alignment horizontal="center" vertical="center"/>
    </xf>
    <xf numFmtId="179" fontId="15" fillId="3" borderId="1" xfId="0" applyNumberFormat="1" applyFont="1" applyFill="1" applyBorder="1" applyAlignment="1">
      <alignment horizontal="center" vertical="center"/>
    </xf>
    <xf numFmtId="179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9" fontId="16" fillId="3" borderId="1" xfId="0" applyNumberFormat="1" applyFont="1" applyFill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9" fontId="16" fillId="0" borderId="1" xfId="0" applyNumberFormat="1" applyFont="1" applyBorder="1" applyAlignment="1">
      <alignment horizontal="center" vertical="center" wrapText="1"/>
    </xf>
    <xf numFmtId="179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80" fontId="15" fillId="0" borderId="10" xfId="0" applyNumberFormat="1" applyFont="1" applyBorder="1" applyAlignment="1">
      <alignment horizontal="center" vertical="top" wrapText="1"/>
    </xf>
    <xf numFmtId="180" fontId="15" fillId="0" borderId="10" xfId="0" applyNumberFormat="1" applyFont="1" applyBorder="1" applyAlignment="1">
      <alignment horizontal="left" vertical="top" wrapText="1"/>
    </xf>
    <xf numFmtId="180" fontId="15" fillId="0" borderId="3" xfId="0" applyNumberFormat="1" applyFont="1" applyBorder="1" applyAlignment="1">
      <alignment horizontal="left" vertical="top" wrapText="1"/>
    </xf>
    <xf numFmtId="180" fontId="15" fillId="0" borderId="2" xfId="0" applyNumberFormat="1" applyFont="1" applyBorder="1" applyAlignment="1">
      <alignment horizontal="left" vertical="top" wrapText="1"/>
    </xf>
    <xf numFmtId="180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80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74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80" fontId="16" fillId="0" borderId="10" xfId="0" quotePrefix="1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80" fontId="16" fillId="0" borderId="3" xfId="0" quotePrefix="1" applyNumberFormat="1" applyFont="1" applyBorder="1" applyAlignment="1">
      <alignment horizontal="center" vertical="top" wrapText="1"/>
    </xf>
    <xf numFmtId="180" fontId="16" fillId="0" borderId="2" xfId="0" quotePrefix="1" applyNumberFormat="1" applyFont="1" applyBorder="1" applyAlignment="1">
      <alignment horizontal="center" vertical="top" wrapText="1"/>
    </xf>
    <xf numFmtId="180" fontId="15" fillId="0" borderId="3" xfId="0" quotePrefix="1" applyNumberFormat="1" applyFont="1" applyBorder="1" applyAlignment="1">
      <alignment horizontal="left" vertical="top" wrapText="1"/>
    </xf>
    <xf numFmtId="180" fontId="15" fillId="0" borderId="2" xfId="0" quotePrefix="1" applyNumberFormat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6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92"/>
  <sheetViews>
    <sheetView tabSelected="1" topLeftCell="A2" zoomScaleNormal="100" workbookViewId="0">
      <selection activeCell="BS195" sqref="A1:IV195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170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7" t="s">
        <v>161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198" t="s">
        <v>162</v>
      </c>
      <c r="O13" s="196"/>
      <c r="P13" s="196"/>
      <c r="Q13" s="196"/>
      <c r="R13" s="196"/>
      <c r="S13" s="196"/>
      <c r="T13" s="196"/>
      <c r="U13" s="196"/>
      <c r="V13" s="196"/>
      <c r="W13" s="196"/>
      <c r="X13" s="196"/>
      <c r="Y13" s="196"/>
      <c r="Z13" s="196"/>
      <c r="AA13" s="196"/>
      <c r="AB13" s="196"/>
      <c r="AC13" s="196"/>
      <c r="AD13" s="196"/>
      <c r="AE13" s="196"/>
      <c r="AF13" s="196"/>
      <c r="AG13" s="196"/>
      <c r="AH13" s="196"/>
      <c r="AI13" s="196"/>
      <c r="AJ13" s="196"/>
      <c r="AK13" s="196"/>
      <c r="AL13" s="196"/>
      <c r="AM13" s="196"/>
      <c r="AN13" s="196"/>
      <c r="AO13" s="196"/>
      <c r="AP13" s="196"/>
      <c r="AQ13" s="196"/>
      <c r="AR13" s="196"/>
      <c r="AS13" s="196"/>
      <c r="AT13" s="15"/>
      <c r="AU13" s="197" t="s">
        <v>167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7" t="s">
        <v>173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198" t="s">
        <v>162</v>
      </c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196"/>
      <c r="AD16" s="196"/>
      <c r="AE16" s="196"/>
      <c r="AF16" s="196"/>
      <c r="AG16" s="196"/>
      <c r="AH16" s="196"/>
      <c r="AI16" s="196"/>
      <c r="AJ16" s="196"/>
      <c r="AK16" s="196"/>
      <c r="AL16" s="196"/>
      <c r="AM16" s="196"/>
      <c r="AN16" s="196"/>
      <c r="AO16" s="196"/>
      <c r="AP16" s="196"/>
      <c r="AQ16" s="196"/>
      <c r="AR16" s="196"/>
      <c r="AS16" s="196"/>
      <c r="AT16" s="15"/>
      <c r="AU16" s="197" t="s">
        <v>167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79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7.95" customHeight="1" x14ac:dyDescent="0.2">
      <c r="A19" s="13" t="s">
        <v>23</v>
      </c>
      <c r="B19" s="197" t="s">
        <v>171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197" t="s">
        <v>174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197" t="s">
        <v>175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07" t="s">
        <v>172</v>
      </c>
      <c r="AL19" s="196"/>
      <c r="AM19" s="196"/>
      <c r="AN19" s="196"/>
      <c r="AO19" s="196"/>
      <c r="AP19" s="196"/>
      <c r="AQ19" s="196"/>
      <c r="AR19" s="196"/>
      <c r="AS19" s="196"/>
      <c r="AT19" s="196"/>
      <c r="AU19" s="196"/>
      <c r="AV19" s="196"/>
      <c r="AW19" s="196"/>
      <c r="AX19" s="196"/>
      <c r="AY19" s="196"/>
      <c r="AZ19" s="196"/>
      <c r="BA19" s="196"/>
      <c r="BB19" s="196"/>
      <c r="BC19" s="196"/>
      <c r="BD19" s="19"/>
      <c r="BE19" s="197" t="s">
        <v>168</v>
      </c>
      <c r="BF19" s="60"/>
      <c r="BG19" s="60"/>
      <c r="BH19" s="60"/>
      <c r="BI19" s="60"/>
      <c r="BJ19" s="60"/>
      <c r="BK19" s="60"/>
      <c r="BL19" s="60"/>
    </row>
    <row r="20" spans="1:79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79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79" ht="15.95" customHeight="1" x14ac:dyDescent="0.2">
      <c r="A22" s="195" t="s">
        <v>160</v>
      </c>
      <c r="B22" s="196"/>
      <c r="C22" s="196"/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6"/>
      <c r="Y22" s="196"/>
      <c r="Z22" s="196"/>
      <c r="AA22" s="196"/>
      <c r="AB22" s="196"/>
      <c r="AC22" s="196"/>
      <c r="AD22" s="196"/>
      <c r="AE22" s="196"/>
      <c r="AF22" s="196"/>
      <c r="AG22" s="196"/>
      <c r="AH22" s="196"/>
      <c r="AI22" s="196"/>
      <c r="AJ22" s="196"/>
      <c r="AK22" s="196"/>
      <c r="AL22" s="196"/>
      <c r="AM22" s="196"/>
      <c r="AN22" s="196"/>
      <c r="AO22" s="196"/>
      <c r="AP22" s="196"/>
      <c r="AQ22" s="196"/>
      <c r="AR22" s="196"/>
      <c r="AS22" s="196"/>
      <c r="AT22" s="196"/>
      <c r="AU22" s="196"/>
      <c r="AV22" s="196"/>
      <c r="AW22" s="196"/>
      <c r="AX22" s="196"/>
      <c r="AY22" s="196"/>
      <c r="AZ22" s="196"/>
      <c r="BA22" s="196"/>
      <c r="BB22" s="196"/>
      <c r="BC22" s="196"/>
      <c r="BD22" s="196"/>
      <c r="BE22" s="196"/>
      <c r="BF22" s="196"/>
      <c r="BG22" s="196"/>
      <c r="BH22" s="196"/>
      <c r="BI22" s="196"/>
      <c r="BJ22" s="196"/>
      <c r="BK22" s="196"/>
      <c r="BL22" s="196"/>
    </row>
    <row r="23" spans="1:79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79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79" ht="15" customHeight="1" x14ac:dyDescent="0.2">
      <c r="A25" s="51" t="s">
        <v>169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79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79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79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79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79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0</v>
      </c>
      <c r="AB30" s="44"/>
      <c r="AC30" s="44"/>
      <c r="AD30" s="44"/>
      <c r="AE30" s="44"/>
      <c r="AF30" s="44">
        <v>1108.1590000000001</v>
      </c>
      <c r="AG30" s="44"/>
      <c r="AH30" s="44"/>
      <c r="AI30" s="44"/>
      <c r="AJ30" s="44"/>
      <c r="AK30" s="44">
        <f>AA30+AF30</f>
        <v>1108.1590000000001</v>
      </c>
      <c r="AL30" s="44"/>
      <c r="AM30" s="44"/>
      <c r="AN30" s="44"/>
      <c r="AO30" s="44"/>
      <c r="AP30" s="44">
        <v>0</v>
      </c>
      <c r="AQ30" s="44"/>
      <c r="AR30" s="44"/>
      <c r="AS30" s="44"/>
      <c r="AT30" s="44"/>
      <c r="AU30" s="44">
        <v>681.76309000000003</v>
      </c>
      <c r="AV30" s="44"/>
      <c r="AW30" s="44"/>
      <c r="AX30" s="44"/>
      <c r="AY30" s="44"/>
      <c r="AZ30" s="44">
        <f>AP30+AU30</f>
        <v>681.76309000000003</v>
      </c>
      <c r="BA30" s="44"/>
      <c r="BB30" s="44"/>
      <c r="BC30" s="44"/>
      <c r="BD30" s="44">
        <f>AP30-AA30</f>
        <v>0</v>
      </c>
      <c r="BE30" s="44"/>
      <c r="BF30" s="44"/>
      <c r="BG30" s="44"/>
      <c r="BH30" s="44"/>
      <c r="BI30" s="44">
        <f>AU30-AF30</f>
        <v>-426.39591000000007</v>
      </c>
      <c r="BJ30" s="44"/>
      <c r="BK30" s="44"/>
      <c r="BL30" s="44"/>
      <c r="BM30" s="44"/>
      <c r="BN30" s="44">
        <f>BD30+BI30</f>
        <v>-426.39591000000007</v>
      </c>
      <c r="BO30" s="44"/>
      <c r="BP30" s="44"/>
      <c r="BQ30" s="44"/>
      <c r="CA30" s="171" t="s">
        <v>90</v>
      </c>
    </row>
    <row r="31" spans="1:79" ht="38.2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0</v>
      </c>
      <c r="AB31" s="38"/>
      <c r="AC31" s="38"/>
      <c r="AD31" s="38"/>
      <c r="AE31" s="38"/>
      <c r="AF31" s="38">
        <v>240</v>
      </c>
      <c r="AG31" s="38"/>
      <c r="AH31" s="38"/>
      <c r="AI31" s="38"/>
      <c r="AJ31" s="38"/>
      <c r="AK31" s="38">
        <f>AA31+AF31</f>
        <v>240</v>
      </c>
      <c r="AL31" s="38"/>
      <c r="AM31" s="38"/>
      <c r="AN31" s="38"/>
      <c r="AO31" s="38"/>
      <c r="AP31" s="38">
        <v>0</v>
      </c>
      <c r="AQ31" s="38"/>
      <c r="AR31" s="38"/>
      <c r="AS31" s="38"/>
      <c r="AT31" s="38"/>
      <c r="AU31" s="38">
        <v>240</v>
      </c>
      <c r="AV31" s="38"/>
      <c r="AW31" s="38"/>
      <c r="AX31" s="38"/>
      <c r="AY31" s="38"/>
      <c r="AZ31" s="38">
        <f>AP31+AU31</f>
        <v>240</v>
      </c>
      <c r="BA31" s="38"/>
      <c r="BB31" s="38"/>
      <c r="BC31" s="38"/>
      <c r="BD31" s="38">
        <f>AP31-AA31</f>
        <v>0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0</v>
      </c>
      <c r="BO31" s="38"/>
      <c r="BP31" s="38"/>
      <c r="BQ31" s="38"/>
    </row>
    <row r="32" spans="1:79" ht="25.5" customHeight="1" x14ac:dyDescent="0.2">
      <c r="A32" s="172" t="s">
        <v>101</v>
      </c>
      <c r="B32" s="43"/>
      <c r="C32" s="167" t="s">
        <v>109</v>
      </c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4"/>
      <c r="AA32" s="38">
        <v>0</v>
      </c>
      <c r="AB32" s="38"/>
      <c r="AC32" s="38"/>
      <c r="AD32" s="38"/>
      <c r="AE32" s="38"/>
      <c r="AF32" s="38">
        <v>618.15899999999999</v>
      </c>
      <c r="AG32" s="38"/>
      <c r="AH32" s="38"/>
      <c r="AI32" s="38"/>
      <c r="AJ32" s="38"/>
      <c r="AK32" s="38">
        <f>AA32+AF32</f>
        <v>618.15899999999999</v>
      </c>
      <c r="AL32" s="38"/>
      <c r="AM32" s="38"/>
      <c r="AN32" s="38"/>
      <c r="AO32" s="38"/>
      <c r="AP32" s="38">
        <v>0</v>
      </c>
      <c r="AQ32" s="38"/>
      <c r="AR32" s="38"/>
      <c r="AS32" s="38"/>
      <c r="AT32" s="38"/>
      <c r="AU32" s="38">
        <v>432.76759999999996</v>
      </c>
      <c r="AV32" s="38"/>
      <c r="AW32" s="38"/>
      <c r="AX32" s="38"/>
      <c r="AY32" s="38"/>
      <c r="AZ32" s="38">
        <f>AP32+AU32</f>
        <v>432.76759999999996</v>
      </c>
      <c r="BA32" s="38"/>
      <c r="BB32" s="38"/>
      <c r="BC32" s="38"/>
      <c r="BD32" s="38">
        <f>AP32-AA32</f>
        <v>0</v>
      </c>
      <c r="BE32" s="38"/>
      <c r="BF32" s="38"/>
      <c r="BG32" s="38"/>
      <c r="BH32" s="38"/>
      <c r="BI32" s="38">
        <f>AU32-AF32</f>
        <v>-185.39140000000003</v>
      </c>
      <c r="BJ32" s="38"/>
      <c r="BK32" s="38"/>
      <c r="BL32" s="38"/>
      <c r="BM32" s="38"/>
      <c r="BN32" s="38">
        <f>BD32+BI32</f>
        <v>-185.39140000000003</v>
      </c>
      <c r="BO32" s="38"/>
      <c r="BP32" s="38"/>
      <c r="BQ32" s="38"/>
    </row>
    <row r="33" spans="1:80" ht="25.5" customHeight="1" x14ac:dyDescent="0.2">
      <c r="A33" s="172"/>
      <c r="B33" s="43"/>
      <c r="C33" s="176" t="s">
        <v>112</v>
      </c>
      <c r="D33" s="177"/>
      <c r="E33" s="177"/>
      <c r="F33" s="177"/>
      <c r="G33" s="177"/>
      <c r="H33" s="177"/>
      <c r="I33" s="177"/>
      <c r="J33" s="177"/>
      <c r="K33" s="177"/>
      <c r="L33" s="177"/>
      <c r="M33" s="177"/>
      <c r="N33" s="177"/>
      <c r="O33" s="177"/>
      <c r="P33" s="177"/>
      <c r="Q33" s="177"/>
      <c r="R33" s="177"/>
      <c r="S33" s="177"/>
      <c r="T33" s="177"/>
      <c r="U33" s="177"/>
      <c r="V33" s="177"/>
      <c r="W33" s="177"/>
      <c r="X33" s="177"/>
      <c r="Y33" s="177"/>
      <c r="Z33" s="177"/>
      <c r="AA33" s="177"/>
      <c r="AB33" s="177"/>
      <c r="AC33" s="177"/>
      <c r="AD33" s="177"/>
      <c r="AE33" s="177"/>
      <c r="AF33" s="177"/>
      <c r="AG33" s="177"/>
      <c r="AH33" s="177"/>
      <c r="AI33" s="177"/>
      <c r="AJ33" s="177"/>
      <c r="AK33" s="177"/>
      <c r="AL33" s="177"/>
      <c r="AM33" s="177"/>
      <c r="AN33" s="177"/>
      <c r="AO33" s="177"/>
      <c r="AP33" s="177"/>
      <c r="AQ33" s="177"/>
      <c r="AR33" s="177"/>
      <c r="AS33" s="177"/>
      <c r="AT33" s="177"/>
      <c r="AU33" s="177"/>
      <c r="AV33" s="177"/>
      <c r="AW33" s="177"/>
      <c r="AX33" s="177"/>
      <c r="AY33" s="177"/>
      <c r="AZ33" s="177"/>
      <c r="BA33" s="177"/>
      <c r="BB33" s="177"/>
      <c r="BC33" s="177"/>
      <c r="BD33" s="177"/>
      <c r="BE33" s="177"/>
      <c r="BF33" s="177"/>
      <c r="BG33" s="177"/>
      <c r="BH33" s="177"/>
      <c r="BI33" s="177"/>
      <c r="BJ33" s="177"/>
      <c r="BK33" s="177"/>
      <c r="BL33" s="177"/>
      <c r="BM33" s="177"/>
      <c r="BN33" s="177"/>
      <c r="BO33" s="177"/>
      <c r="BP33" s="177"/>
      <c r="BQ33" s="178"/>
      <c r="CB33" s="1" t="s">
        <v>111</v>
      </c>
    </row>
    <row r="34" spans="1:80" ht="38.25" customHeight="1" x14ac:dyDescent="0.2">
      <c r="A34" s="172" t="s">
        <v>110</v>
      </c>
      <c r="B34" s="43"/>
      <c r="C34" s="175" t="s">
        <v>113</v>
      </c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4"/>
      <c r="AA34" s="38">
        <v>0</v>
      </c>
      <c r="AB34" s="38"/>
      <c r="AC34" s="38"/>
      <c r="AD34" s="38"/>
      <c r="AE34" s="38"/>
      <c r="AF34" s="38">
        <v>250</v>
      </c>
      <c r="AG34" s="38"/>
      <c r="AH34" s="38"/>
      <c r="AI34" s="38"/>
      <c r="AJ34" s="38"/>
      <c r="AK34" s="38">
        <f>AA34+AF34</f>
        <v>250</v>
      </c>
      <c r="AL34" s="38"/>
      <c r="AM34" s="38"/>
      <c r="AN34" s="38"/>
      <c r="AO34" s="38"/>
      <c r="AP34" s="38">
        <v>0</v>
      </c>
      <c r="AQ34" s="38"/>
      <c r="AR34" s="38"/>
      <c r="AS34" s="38"/>
      <c r="AT34" s="38"/>
      <c r="AU34" s="38">
        <v>8.9954900000000002</v>
      </c>
      <c r="AV34" s="38"/>
      <c r="AW34" s="38"/>
      <c r="AX34" s="38"/>
      <c r="AY34" s="38"/>
      <c r="AZ34" s="38">
        <f>AP34+AU34</f>
        <v>8.9954900000000002</v>
      </c>
      <c r="BA34" s="38"/>
      <c r="BB34" s="38"/>
      <c r="BC34" s="38"/>
      <c r="BD34" s="38">
        <f>AP34-AA34</f>
        <v>0</v>
      </c>
      <c r="BE34" s="38"/>
      <c r="BF34" s="38"/>
      <c r="BG34" s="38"/>
      <c r="BH34" s="38"/>
      <c r="BI34" s="38">
        <f>AU34-AF34</f>
        <v>-241.00451000000001</v>
      </c>
      <c r="BJ34" s="38"/>
      <c r="BK34" s="38"/>
      <c r="BL34" s="38"/>
      <c r="BM34" s="38"/>
      <c r="BN34" s="38">
        <f>BD34+BI34</f>
        <v>-241.00451000000001</v>
      </c>
      <c r="BO34" s="38"/>
      <c r="BP34" s="38"/>
      <c r="BQ34" s="38"/>
    </row>
    <row r="35" spans="1:80" ht="25.5" customHeight="1" x14ac:dyDescent="0.2">
      <c r="A35" s="172"/>
      <c r="B35" s="43"/>
      <c r="C35" s="176" t="s">
        <v>115</v>
      </c>
      <c r="D35" s="177"/>
      <c r="E35" s="177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7"/>
      <c r="Q35" s="177"/>
      <c r="R35" s="177"/>
      <c r="S35" s="177"/>
      <c r="T35" s="177"/>
      <c r="U35" s="177"/>
      <c r="V35" s="177"/>
      <c r="W35" s="177"/>
      <c r="X35" s="177"/>
      <c r="Y35" s="177"/>
      <c r="Z35" s="177"/>
      <c r="AA35" s="177"/>
      <c r="AB35" s="177"/>
      <c r="AC35" s="177"/>
      <c r="AD35" s="177"/>
      <c r="AE35" s="177"/>
      <c r="AF35" s="177"/>
      <c r="AG35" s="177"/>
      <c r="AH35" s="177"/>
      <c r="AI35" s="177"/>
      <c r="AJ35" s="177"/>
      <c r="AK35" s="177"/>
      <c r="AL35" s="177"/>
      <c r="AM35" s="177"/>
      <c r="AN35" s="177"/>
      <c r="AO35" s="177"/>
      <c r="AP35" s="177"/>
      <c r="AQ35" s="177"/>
      <c r="AR35" s="177"/>
      <c r="AS35" s="177"/>
      <c r="AT35" s="177"/>
      <c r="AU35" s="177"/>
      <c r="AV35" s="177"/>
      <c r="AW35" s="177"/>
      <c r="AX35" s="177"/>
      <c r="AY35" s="177"/>
      <c r="AZ35" s="177"/>
      <c r="BA35" s="177"/>
      <c r="BB35" s="177"/>
      <c r="BC35" s="177"/>
      <c r="BD35" s="177"/>
      <c r="BE35" s="177"/>
      <c r="BF35" s="177"/>
      <c r="BG35" s="177"/>
      <c r="BH35" s="177"/>
      <c r="BI35" s="177"/>
      <c r="BJ35" s="177"/>
      <c r="BK35" s="177"/>
      <c r="BL35" s="177"/>
      <c r="BM35" s="177"/>
      <c r="BN35" s="177"/>
      <c r="BO35" s="177"/>
      <c r="BP35" s="177"/>
      <c r="BQ35" s="178"/>
      <c r="CB35" s="1" t="s">
        <v>114</v>
      </c>
    </row>
    <row r="37" spans="1:80" ht="15.75" customHeight="1" x14ac:dyDescent="0.2">
      <c r="A37" s="52" t="s">
        <v>86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</row>
    <row r="39" spans="1:80" ht="15" customHeight="1" x14ac:dyDescent="0.2">
      <c r="A39" s="51" t="s">
        <v>169</v>
      </c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1"/>
      <c r="BM39" s="51"/>
      <c r="BN39" s="51"/>
    </row>
    <row r="40" spans="1:80" ht="28.5" customHeight="1" x14ac:dyDescent="0.2">
      <c r="A40" s="40" t="s">
        <v>3</v>
      </c>
      <c r="B40" s="41"/>
      <c r="C40" s="39" t="s">
        <v>4</v>
      </c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 t="s">
        <v>38</v>
      </c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 t="s">
        <v>39</v>
      </c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 t="s">
        <v>0</v>
      </c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2"/>
      <c r="BP40" s="2"/>
      <c r="BQ40" s="2"/>
    </row>
    <row r="41" spans="1:80" ht="18" hidden="1" customHeight="1" x14ac:dyDescent="0.2">
      <c r="A41" s="76" t="s">
        <v>11</v>
      </c>
      <c r="B41" s="76"/>
      <c r="C41" s="86" t="s">
        <v>12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46" t="s">
        <v>8</v>
      </c>
      <c r="T41" s="46"/>
      <c r="U41" s="46"/>
      <c r="V41" s="46"/>
      <c r="W41" s="46"/>
      <c r="X41" s="46" t="s">
        <v>7</v>
      </c>
      <c r="Y41" s="46"/>
      <c r="Z41" s="46"/>
      <c r="AA41" s="46"/>
      <c r="AB41" s="46"/>
      <c r="AC41" s="45" t="s">
        <v>13</v>
      </c>
      <c r="AD41" s="47"/>
      <c r="AE41" s="47"/>
      <c r="AF41" s="47"/>
      <c r="AG41" s="47"/>
      <c r="AH41" s="47"/>
      <c r="AI41" s="46" t="s">
        <v>9</v>
      </c>
      <c r="AJ41" s="46"/>
      <c r="AK41" s="46"/>
      <c r="AL41" s="46"/>
      <c r="AM41" s="46"/>
      <c r="AN41" s="46" t="s">
        <v>10</v>
      </c>
      <c r="AO41" s="46"/>
      <c r="AP41" s="46"/>
      <c r="AQ41" s="46"/>
      <c r="AR41" s="46"/>
      <c r="AS41" s="45" t="s">
        <v>13</v>
      </c>
      <c r="AT41" s="47"/>
      <c r="AU41" s="47"/>
      <c r="AV41" s="47"/>
      <c r="AW41" s="47"/>
      <c r="AX41" s="47"/>
      <c r="AY41" s="48" t="s">
        <v>14</v>
      </c>
      <c r="AZ41" s="49"/>
      <c r="BA41" s="49"/>
      <c r="BB41" s="49"/>
      <c r="BC41" s="50"/>
      <c r="BD41" s="48" t="s">
        <v>14</v>
      </c>
      <c r="BE41" s="49"/>
      <c r="BF41" s="49"/>
      <c r="BG41" s="49"/>
      <c r="BH41" s="50"/>
      <c r="BI41" s="47" t="s">
        <v>13</v>
      </c>
      <c r="BJ41" s="47"/>
      <c r="BK41" s="47"/>
      <c r="BL41" s="47"/>
      <c r="BM41" s="47"/>
      <c r="BN41" s="47"/>
      <c r="BO41" s="6"/>
      <c r="BP41" s="6"/>
      <c r="BQ41" s="6"/>
      <c r="CA41" s="1" t="s">
        <v>15</v>
      </c>
    </row>
    <row r="42" spans="1:80" s="27" customFormat="1" ht="16.5" customHeight="1" x14ac:dyDescent="0.25">
      <c r="A42" s="84" t="s">
        <v>5</v>
      </c>
      <c r="B42" s="84"/>
      <c r="C42" s="85" t="s">
        <v>40</v>
      </c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105" t="s">
        <v>41</v>
      </c>
      <c r="T42" s="106"/>
      <c r="U42" s="106"/>
      <c r="V42" s="106"/>
      <c r="W42" s="106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8"/>
      <c r="AI42" s="116">
        <f>AI44+AI45</f>
        <v>0</v>
      </c>
      <c r="AJ42" s="117"/>
      <c r="AK42" s="117"/>
      <c r="AL42" s="117"/>
      <c r="AM42" s="117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9"/>
      <c r="AY42" s="98" t="s">
        <v>41</v>
      </c>
      <c r="AZ42" s="99"/>
      <c r="BA42" s="99"/>
      <c r="BB42" s="99"/>
      <c r="BC42" s="99"/>
      <c r="BD42" s="100"/>
      <c r="BE42" s="100"/>
      <c r="BF42" s="100"/>
      <c r="BG42" s="100"/>
      <c r="BH42" s="100"/>
      <c r="BI42" s="100"/>
      <c r="BJ42" s="100"/>
      <c r="BK42" s="100"/>
      <c r="BL42" s="100"/>
      <c r="BM42" s="100"/>
      <c r="BN42" s="101"/>
      <c r="BO42" s="26"/>
      <c r="BP42" s="26"/>
      <c r="BQ42" s="26"/>
    </row>
    <row r="43" spans="1:80" ht="15.75" customHeight="1" x14ac:dyDescent="0.2">
      <c r="A43" s="42" t="s">
        <v>88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54"/>
      <c r="BN43" s="55"/>
      <c r="BO43" s="6"/>
      <c r="BP43" s="6"/>
      <c r="BQ43" s="6"/>
    </row>
    <row r="44" spans="1:80" s="25" customFormat="1" ht="15.75" customHeight="1" x14ac:dyDescent="0.25">
      <c r="A44" s="87" t="s">
        <v>42</v>
      </c>
      <c r="B44" s="87"/>
      <c r="C44" s="86" t="s">
        <v>43</v>
      </c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8" t="s">
        <v>41</v>
      </c>
      <c r="T44" s="89"/>
      <c r="U44" s="89"/>
      <c r="V44" s="89"/>
      <c r="W44" s="89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1"/>
      <c r="AI44" s="120">
        <v>0</v>
      </c>
      <c r="AJ44" s="121"/>
      <c r="AK44" s="121"/>
      <c r="AL44" s="121"/>
      <c r="AM44" s="121"/>
      <c r="AN44" s="122"/>
      <c r="AO44" s="122"/>
      <c r="AP44" s="122"/>
      <c r="AQ44" s="122"/>
      <c r="AR44" s="122"/>
      <c r="AS44" s="122"/>
      <c r="AT44" s="122"/>
      <c r="AU44" s="122"/>
      <c r="AV44" s="122"/>
      <c r="AW44" s="122"/>
      <c r="AX44" s="123"/>
      <c r="AY44" s="125" t="s">
        <v>41</v>
      </c>
      <c r="AZ44" s="126"/>
      <c r="BA44" s="126"/>
      <c r="BB44" s="126"/>
      <c r="BC44" s="126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1"/>
      <c r="BO44" s="9"/>
      <c r="BP44" s="9"/>
      <c r="BQ44" s="9"/>
    </row>
    <row r="45" spans="1:80" s="25" customFormat="1" ht="15.75" customHeight="1" x14ac:dyDescent="0.25">
      <c r="A45" s="87" t="s">
        <v>101</v>
      </c>
      <c r="B45" s="87"/>
      <c r="C45" s="86" t="s">
        <v>56</v>
      </c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8" t="s">
        <v>41</v>
      </c>
      <c r="T45" s="89"/>
      <c r="U45" s="89"/>
      <c r="V45" s="89"/>
      <c r="W45" s="89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1"/>
      <c r="AI45" s="120">
        <v>0</v>
      </c>
      <c r="AJ45" s="121"/>
      <c r="AK45" s="121"/>
      <c r="AL45" s="121"/>
      <c r="AM45" s="121"/>
      <c r="AN45" s="122"/>
      <c r="AO45" s="122"/>
      <c r="AP45" s="122"/>
      <c r="AQ45" s="122"/>
      <c r="AR45" s="122"/>
      <c r="AS45" s="122"/>
      <c r="AT45" s="122"/>
      <c r="AU45" s="122"/>
      <c r="AV45" s="122"/>
      <c r="AW45" s="122"/>
      <c r="AX45" s="123"/>
      <c r="AY45" s="125" t="s">
        <v>41</v>
      </c>
      <c r="AZ45" s="126"/>
      <c r="BA45" s="126"/>
      <c r="BB45" s="126"/>
      <c r="BC45" s="126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1"/>
      <c r="BO45" s="9"/>
      <c r="BP45" s="9"/>
      <c r="BQ45" s="9"/>
    </row>
    <row r="46" spans="1:80" ht="15.75" customHeight="1" x14ac:dyDescent="0.2">
      <c r="A46" s="208" t="s">
        <v>176</v>
      </c>
      <c r="B46" s="180"/>
      <c r="C46" s="180"/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80"/>
      <c r="O46" s="180"/>
      <c r="P46" s="180"/>
      <c r="Q46" s="180"/>
      <c r="R46" s="180"/>
      <c r="S46" s="180"/>
      <c r="T46" s="180"/>
      <c r="U46" s="180"/>
      <c r="V46" s="180"/>
      <c r="W46" s="180"/>
      <c r="X46" s="180"/>
      <c r="Y46" s="180"/>
      <c r="Z46" s="180"/>
      <c r="AA46" s="180"/>
      <c r="AB46" s="180"/>
      <c r="AC46" s="180"/>
      <c r="AD46" s="180"/>
      <c r="AE46" s="180"/>
      <c r="AF46" s="180"/>
      <c r="AG46" s="180"/>
      <c r="AH46" s="180"/>
      <c r="AI46" s="180"/>
      <c r="AJ46" s="180"/>
      <c r="AK46" s="180"/>
      <c r="AL46" s="180"/>
      <c r="AM46" s="180"/>
      <c r="AN46" s="180"/>
      <c r="AO46" s="180"/>
      <c r="AP46" s="180"/>
      <c r="AQ46" s="180"/>
      <c r="AR46" s="180"/>
      <c r="AS46" s="180"/>
      <c r="AT46" s="180"/>
      <c r="AU46" s="180"/>
      <c r="AV46" s="180"/>
      <c r="AW46" s="180"/>
      <c r="AX46" s="180"/>
      <c r="AY46" s="180"/>
      <c r="AZ46" s="180"/>
      <c r="BA46" s="180"/>
      <c r="BB46" s="180"/>
      <c r="BC46" s="180"/>
      <c r="BD46" s="180"/>
      <c r="BE46" s="180"/>
      <c r="BF46" s="180"/>
      <c r="BG46" s="180"/>
      <c r="BH46" s="180"/>
      <c r="BI46" s="180"/>
      <c r="BJ46" s="180"/>
      <c r="BK46" s="180"/>
      <c r="BL46" s="180"/>
      <c r="BM46" s="180"/>
      <c r="BN46" s="181"/>
      <c r="BO46" s="6"/>
      <c r="BP46" s="6"/>
      <c r="BQ46" s="6"/>
    </row>
    <row r="47" spans="1:80" s="27" customFormat="1" ht="15" customHeight="1" x14ac:dyDescent="0.25">
      <c r="A47" s="96" t="s">
        <v>22</v>
      </c>
      <c r="B47" s="97"/>
      <c r="C47" s="102" t="s">
        <v>44</v>
      </c>
      <c r="D47" s="103"/>
      <c r="E47" s="103"/>
      <c r="F47" s="103"/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4"/>
      <c r="S47" s="92">
        <f>S49+S50+S51+S52</f>
        <v>1108.1590000000001</v>
      </c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109"/>
      <c r="AI47" s="92">
        <f>AI49+AI50+AI51+AI52</f>
        <v>681.76300000000003</v>
      </c>
      <c r="AJ47" s="93"/>
      <c r="AK47" s="93"/>
      <c r="AL47" s="93"/>
      <c r="AM47" s="93"/>
      <c r="AN47" s="93"/>
      <c r="AO47" s="93"/>
      <c r="AP47" s="93"/>
      <c r="AQ47" s="93"/>
      <c r="AR47" s="93"/>
      <c r="AS47" s="93"/>
      <c r="AT47" s="93"/>
      <c r="AU47" s="93"/>
      <c r="AV47" s="93"/>
      <c r="AW47" s="93"/>
      <c r="AX47" s="109"/>
      <c r="AY47" s="92">
        <f>AY49+AY50+AY51+AY52</f>
        <v>-426.39600000000007</v>
      </c>
      <c r="AZ47" s="93"/>
      <c r="BA47" s="93"/>
      <c r="BB47" s="93"/>
      <c r="BC47" s="93"/>
      <c r="BD47" s="93"/>
      <c r="BE47" s="93"/>
      <c r="BF47" s="93"/>
      <c r="BG47" s="93"/>
      <c r="BH47" s="93"/>
      <c r="BI47" s="93"/>
      <c r="BJ47" s="93"/>
      <c r="BK47" s="93"/>
      <c r="BL47" s="93"/>
      <c r="BM47" s="93"/>
      <c r="BN47" s="109"/>
      <c r="BO47" s="26"/>
      <c r="BP47" s="26"/>
      <c r="BQ47" s="26"/>
    </row>
    <row r="48" spans="1:80" s="115" customFormat="1" ht="15" customHeight="1" x14ac:dyDescent="0.2">
      <c r="A48" s="114" t="s">
        <v>88</v>
      </c>
    </row>
    <row r="49" spans="1:78" s="25" customFormat="1" ht="15" customHeight="1" x14ac:dyDescent="0.25">
      <c r="A49" s="87" t="s">
        <v>45</v>
      </c>
      <c r="B49" s="87"/>
      <c r="C49" s="86" t="s">
        <v>49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4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78" s="25" customFormat="1" ht="15.75" customHeight="1" x14ac:dyDescent="0.25">
      <c r="A50" s="87" t="s">
        <v>46</v>
      </c>
      <c r="B50" s="87"/>
      <c r="C50" s="86" t="s">
        <v>50</v>
      </c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110">
        <v>0</v>
      </c>
      <c r="T50" s="111"/>
      <c r="U50" s="111"/>
      <c r="V50" s="111"/>
      <c r="W50" s="111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3"/>
      <c r="AI50" s="120">
        <v>0</v>
      </c>
      <c r="AJ50" s="121"/>
      <c r="AK50" s="121"/>
      <c r="AL50" s="121"/>
      <c r="AM50" s="121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3"/>
      <c r="AY50" s="127">
        <f>AI50-S50</f>
        <v>0</v>
      </c>
      <c r="AZ50" s="128"/>
      <c r="BA50" s="128"/>
      <c r="BB50" s="128"/>
      <c r="BC50" s="128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3"/>
      <c r="BO50" s="9"/>
      <c r="BP50" s="9"/>
      <c r="BQ50" s="9"/>
    </row>
    <row r="51" spans="1:78" s="25" customFormat="1" ht="15" customHeight="1" x14ac:dyDescent="0.25">
      <c r="A51" s="87" t="s">
        <v>47</v>
      </c>
      <c r="B51" s="87"/>
      <c r="C51" s="86" t="s">
        <v>51</v>
      </c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110">
        <v>0</v>
      </c>
      <c r="T51" s="111"/>
      <c r="U51" s="111"/>
      <c r="V51" s="111"/>
      <c r="W51" s="111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3"/>
      <c r="AI51" s="120">
        <v>0</v>
      </c>
      <c r="AJ51" s="121"/>
      <c r="AK51" s="121"/>
      <c r="AL51" s="121"/>
      <c r="AM51" s="121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3"/>
      <c r="AY51" s="127">
        <f>AI51-S51</f>
        <v>0</v>
      </c>
      <c r="AZ51" s="128"/>
      <c r="BA51" s="128"/>
      <c r="BB51" s="128"/>
      <c r="BC51" s="128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3"/>
      <c r="BO51" s="9"/>
      <c r="BP51" s="9"/>
      <c r="BQ51" s="9"/>
    </row>
    <row r="52" spans="1:78" s="25" customFormat="1" ht="15" customHeight="1" x14ac:dyDescent="0.25">
      <c r="A52" s="87" t="s">
        <v>48</v>
      </c>
      <c r="B52" s="87"/>
      <c r="C52" s="86" t="s">
        <v>52</v>
      </c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110">
        <v>1108.1590000000001</v>
      </c>
      <c r="T52" s="111"/>
      <c r="U52" s="111"/>
      <c r="V52" s="111"/>
      <c r="W52" s="111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3"/>
      <c r="AI52" s="120">
        <v>681.76300000000003</v>
      </c>
      <c r="AJ52" s="121"/>
      <c r="AK52" s="121"/>
      <c r="AL52" s="121"/>
      <c r="AM52" s="121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3"/>
      <c r="AY52" s="127">
        <f>AI52-S52</f>
        <v>-426.39600000000007</v>
      </c>
      <c r="AZ52" s="128"/>
      <c r="BA52" s="128"/>
      <c r="BB52" s="128"/>
      <c r="BC52" s="128"/>
      <c r="BD52" s="112"/>
      <c r="BE52" s="112"/>
      <c r="BF52" s="112"/>
      <c r="BG52" s="112"/>
      <c r="BH52" s="112"/>
      <c r="BI52" s="112"/>
      <c r="BJ52" s="112"/>
      <c r="BK52" s="112"/>
      <c r="BL52" s="112"/>
      <c r="BM52" s="112"/>
      <c r="BN52" s="113"/>
      <c r="BO52" s="9"/>
      <c r="BP52" s="9"/>
      <c r="BQ52" s="9"/>
    </row>
    <row r="53" spans="1:78" ht="38.25" customHeight="1" x14ac:dyDescent="0.2">
      <c r="A53" s="208" t="s">
        <v>177</v>
      </c>
      <c r="B53" s="180"/>
      <c r="C53" s="180"/>
      <c r="D53" s="180"/>
      <c r="E53" s="180"/>
      <c r="F53" s="180"/>
      <c r="G53" s="180"/>
      <c r="H53" s="180"/>
      <c r="I53" s="180"/>
      <c r="J53" s="180"/>
      <c r="K53" s="180"/>
      <c r="L53" s="180"/>
      <c r="M53" s="180"/>
      <c r="N53" s="180"/>
      <c r="O53" s="180"/>
      <c r="P53" s="180"/>
      <c r="Q53" s="180"/>
      <c r="R53" s="180"/>
      <c r="S53" s="180"/>
      <c r="T53" s="180"/>
      <c r="U53" s="180"/>
      <c r="V53" s="180"/>
      <c r="W53" s="180"/>
      <c r="X53" s="180"/>
      <c r="Y53" s="180"/>
      <c r="Z53" s="180"/>
      <c r="AA53" s="180"/>
      <c r="AB53" s="180"/>
      <c r="AC53" s="180"/>
      <c r="AD53" s="180"/>
      <c r="AE53" s="180"/>
      <c r="AF53" s="180"/>
      <c r="AG53" s="180"/>
      <c r="AH53" s="180"/>
      <c r="AI53" s="180"/>
      <c r="AJ53" s="180"/>
      <c r="AK53" s="180"/>
      <c r="AL53" s="180"/>
      <c r="AM53" s="180"/>
      <c r="AN53" s="180"/>
      <c r="AO53" s="180"/>
      <c r="AP53" s="180"/>
      <c r="AQ53" s="180"/>
      <c r="AR53" s="180"/>
      <c r="AS53" s="180"/>
      <c r="AT53" s="180"/>
      <c r="AU53" s="180"/>
      <c r="AV53" s="180"/>
      <c r="AW53" s="180"/>
      <c r="AX53" s="180"/>
      <c r="AY53" s="180"/>
      <c r="AZ53" s="180"/>
      <c r="BA53" s="180"/>
      <c r="BB53" s="180"/>
      <c r="BC53" s="180"/>
      <c r="BD53" s="180"/>
      <c r="BE53" s="180"/>
      <c r="BF53" s="180"/>
      <c r="BG53" s="180"/>
      <c r="BH53" s="180"/>
      <c r="BI53" s="180"/>
      <c r="BJ53" s="180"/>
      <c r="BK53" s="180"/>
      <c r="BL53" s="180"/>
      <c r="BM53" s="180"/>
      <c r="BN53" s="181"/>
      <c r="BO53" s="6"/>
      <c r="BP53" s="6"/>
      <c r="BQ53" s="6"/>
    </row>
    <row r="54" spans="1:78" s="27" customFormat="1" ht="15.75" customHeight="1" x14ac:dyDescent="0.25">
      <c r="A54" s="84" t="s">
        <v>23</v>
      </c>
      <c r="B54" s="84"/>
      <c r="C54" s="85" t="s">
        <v>53</v>
      </c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92">
        <f>AI56+AI57</f>
        <v>0</v>
      </c>
      <c r="AJ54" s="93"/>
      <c r="AK54" s="93"/>
      <c r="AL54" s="93"/>
      <c r="AM54" s="93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5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26"/>
      <c r="BP54" s="26"/>
      <c r="BQ54" s="26"/>
    </row>
    <row r="55" spans="1:78" ht="15" customHeight="1" x14ac:dyDescent="0.2">
      <c r="A55" s="42" t="s">
        <v>88</v>
      </c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  <c r="AZ55" s="54"/>
      <c r="BA55" s="54"/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4"/>
      <c r="BN55" s="55"/>
      <c r="BO55" s="6"/>
      <c r="BP55" s="6"/>
      <c r="BQ55" s="6"/>
    </row>
    <row r="56" spans="1:78" s="25" customFormat="1" ht="15.75" customHeight="1" x14ac:dyDescent="0.25">
      <c r="A56" s="87" t="s">
        <v>54</v>
      </c>
      <c r="B56" s="87"/>
      <c r="C56" s="86" t="s">
        <v>43</v>
      </c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8" t="s">
        <v>41</v>
      </c>
      <c r="T56" s="89"/>
      <c r="U56" s="89"/>
      <c r="V56" s="89"/>
      <c r="W56" s="89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1"/>
      <c r="AI56" s="120">
        <v>0</v>
      </c>
      <c r="AJ56" s="121"/>
      <c r="AK56" s="121"/>
      <c r="AL56" s="121"/>
      <c r="AM56" s="121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3"/>
      <c r="AY56" s="88" t="s">
        <v>41</v>
      </c>
      <c r="AZ56" s="89"/>
      <c r="BA56" s="89"/>
      <c r="BB56" s="89"/>
      <c r="BC56" s="89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1"/>
      <c r="BO56" s="9"/>
      <c r="BP56" s="9"/>
      <c r="BQ56" s="9"/>
    </row>
    <row r="57" spans="1:78" s="25" customFormat="1" ht="15" customHeight="1" x14ac:dyDescent="0.25">
      <c r="A57" s="87" t="s">
        <v>55</v>
      </c>
      <c r="B57" s="87"/>
      <c r="C57" s="86" t="s">
        <v>56</v>
      </c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8" t="s">
        <v>41</v>
      </c>
      <c r="T57" s="89"/>
      <c r="U57" s="89"/>
      <c r="V57" s="89"/>
      <c r="W57" s="89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1"/>
      <c r="AI57" s="120">
        <v>0</v>
      </c>
      <c r="AJ57" s="121"/>
      <c r="AK57" s="121"/>
      <c r="AL57" s="121"/>
      <c r="AM57" s="121"/>
      <c r="AN57" s="122"/>
      <c r="AO57" s="122"/>
      <c r="AP57" s="122"/>
      <c r="AQ57" s="122"/>
      <c r="AR57" s="122"/>
      <c r="AS57" s="122"/>
      <c r="AT57" s="122"/>
      <c r="AU57" s="122"/>
      <c r="AV57" s="122"/>
      <c r="AW57" s="122"/>
      <c r="AX57" s="123"/>
      <c r="AY57" s="88" t="s">
        <v>41</v>
      </c>
      <c r="AZ57" s="89"/>
      <c r="BA57" s="89"/>
      <c r="BB57" s="89"/>
      <c r="BC57" s="89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1"/>
      <c r="BO57" s="9"/>
      <c r="BP57" s="9"/>
      <c r="BQ57" s="9"/>
    </row>
    <row r="58" spans="1:78" ht="15.75" customHeight="1" x14ac:dyDescent="0.2">
      <c r="A58" s="208" t="s">
        <v>178</v>
      </c>
      <c r="B58" s="180"/>
      <c r="C58" s="180"/>
      <c r="D58" s="180"/>
      <c r="E58" s="180"/>
      <c r="F58" s="180"/>
      <c r="G58" s="180"/>
      <c r="H58" s="180"/>
      <c r="I58" s="180"/>
      <c r="J58" s="180"/>
      <c r="K58" s="180"/>
      <c r="L58" s="180"/>
      <c r="M58" s="180"/>
      <c r="N58" s="180"/>
      <c r="O58" s="180"/>
      <c r="P58" s="180"/>
      <c r="Q58" s="180"/>
      <c r="R58" s="180"/>
      <c r="S58" s="180"/>
      <c r="T58" s="180"/>
      <c r="U58" s="180"/>
      <c r="V58" s="180"/>
      <c r="W58" s="180"/>
      <c r="X58" s="180"/>
      <c r="Y58" s="180"/>
      <c r="Z58" s="180"/>
      <c r="AA58" s="180"/>
      <c r="AB58" s="180"/>
      <c r="AC58" s="180"/>
      <c r="AD58" s="180"/>
      <c r="AE58" s="180"/>
      <c r="AF58" s="180"/>
      <c r="AG58" s="180"/>
      <c r="AH58" s="180"/>
      <c r="AI58" s="180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80"/>
      <c r="AU58" s="180"/>
      <c r="AV58" s="180"/>
      <c r="AW58" s="180"/>
      <c r="AX58" s="180"/>
      <c r="AY58" s="180"/>
      <c r="AZ58" s="180"/>
      <c r="BA58" s="180"/>
      <c r="BB58" s="180"/>
      <c r="BC58" s="180"/>
      <c r="BD58" s="180"/>
      <c r="BE58" s="180"/>
      <c r="BF58" s="180"/>
      <c r="BG58" s="180"/>
      <c r="BH58" s="180"/>
      <c r="BI58" s="180"/>
      <c r="BJ58" s="180"/>
      <c r="BK58" s="180"/>
      <c r="BL58" s="180"/>
      <c r="BM58" s="180"/>
      <c r="BN58" s="181"/>
      <c r="BO58" s="6"/>
      <c r="BP58" s="6"/>
      <c r="BQ58" s="6"/>
    </row>
    <row r="60" spans="1:78" ht="15.75" customHeight="1" x14ac:dyDescent="0.2">
      <c r="A60" s="52" t="s">
        <v>87</v>
      </c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  <c r="BM60" s="52"/>
      <c r="BN60" s="52"/>
      <c r="BO60" s="52"/>
      <c r="BP60" s="52"/>
      <c r="BQ60" s="52"/>
    </row>
    <row r="61" spans="1:78" ht="8.25" customHeight="1" x14ac:dyDescent="0.2"/>
    <row r="62" spans="1:78" ht="45" customHeight="1" x14ac:dyDescent="0.2">
      <c r="A62" s="40" t="s">
        <v>3</v>
      </c>
      <c r="B62" s="41"/>
      <c r="C62" s="40" t="s">
        <v>4</v>
      </c>
      <c r="D62" s="157"/>
      <c r="E62" s="157"/>
      <c r="F62" s="157"/>
      <c r="G62" s="157"/>
      <c r="H62" s="157"/>
      <c r="I62" s="157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59"/>
      <c r="Y62" s="39" t="s">
        <v>16</v>
      </c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 t="s">
        <v>39</v>
      </c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70" t="s">
        <v>0</v>
      </c>
      <c r="BD62" s="70"/>
      <c r="BE62" s="70"/>
      <c r="BF62" s="70"/>
      <c r="BG62" s="70"/>
      <c r="BH62" s="70"/>
      <c r="BI62" s="70"/>
      <c r="BJ62" s="70"/>
      <c r="BK62" s="70"/>
      <c r="BL62" s="70"/>
      <c r="BM62" s="70"/>
      <c r="BN62" s="70"/>
      <c r="BO62" s="70"/>
      <c r="BP62" s="70"/>
      <c r="BQ62" s="70"/>
      <c r="BR62" s="8"/>
      <c r="BS62" s="8"/>
      <c r="BT62" s="8"/>
      <c r="BU62" s="8"/>
      <c r="BV62" s="8"/>
      <c r="BW62" s="8"/>
      <c r="BX62" s="8"/>
      <c r="BY62" s="8"/>
      <c r="BZ62" s="7"/>
    </row>
    <row r="63" spans="1:78" ht="32.25" customHeight="1" x14ac:dyDescent="0.2">
      <c r="A63" s="82"/>
      <c r="B63" s="83"/>
      <c r="C63" s="82"/>
      <c r="D63" s="160"/>
      <c r="E63" s="160"/>
      <c r="F63" s="160"/>
      <c r="G63" s="160"/>
      <c r="H63" s="160"/>
      <c r="I63" s="160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2"/>
      <c r="Y63" s="56" t="s">
        <v>2</v>
      </c>
      <c r="Z63" s="57"/>
      <c r="AA63" s="57"/>
      <c r="AB63" s="57"/>
      <c r="AC63" s="58"/>
      <c r="AD63" s="56" t="s">
        <v>1</v>
      </c>
      <c r="AE63" s="57"/>
      <c r="AF63" s="57"/>
      <c r="AG63" s="57"/>
      <c r="AH63" s="58"/>
      <c r="AI63" s="39" t="s">
        <v>17</v>
      </c>
      <c r="AJ63" s="39"/>
      <c r="AK63" s="39"/>
      <c r="AL63" s="39"/>
      <c r="AM63" s="39"/>
      <c r="AN63" s="39" t="s">
        <v>2</v>
      </c>
      <c r="AO63" s="39"/>
      <c r="AP63" s="39"/>
      <c r="AQ63" s="39"/>
      <c r="AR63" s="39"/>
      <c r="AS63" s="39" t="s">
        <v>1</v>
      </c>
      <c r="AT63" s="39"/>
      <c r="AU63" s="39"/>
      <c r="AV63" s="39"/>
      <c r="AW63" s="39"/>
      <c r="AX63" s="39" t="s">
        <v>17</v>
      </c>
      <c r="AY63" s="39"/>
      <c r="AZ63" s="39"/>
      <c r="BA63" s="39"/>
      <c r="BB63" s="39"/>
      <c r="BC63" s="39" t="s">
        <v>2</v>
      </c>
      <c r="BD63" s="39"/>
      <c r="BE63" s="39"/>
      <c r="BF63" s="39"/>
      <c r="BG63" s="39"/>
      <c r="BH63" s="39" t="s">
        <v>1</v>
      </c>
      <c r="BI63" s="39"/>
      <c r="BJ63" s="39"/>
      <c r="BK63" s="39"/>
      <c r="BL63" s="39"/>
      <c r="BM63" s="39" t="s">
        <v>17</v>
      </c>
      <c r="BN63" s="39"/>
      <c r="BO63" s="39"/>
      <c r="BP63" s="39"/>
      <c r="BQ63" s="39"/>
      <c r="BR63" s="2"/>
      <c r="BS63" s="2"/>
      <c r="BT63" s="2"/>
      <c r="BU63" s="2"/>
      <c r="BV63" s="2"/>
      <c r="BW63" s="2"/>
      <c r="BX63" s="2"/>
      <c r="BY63" s="2"/>
      <c r="BZ63" s="7"/>
    </row>
    <row r="64" spans="1:78" ht="15.95" customHeight="1" x14ac:dyDescent="0.2">
      <c r="A64" s="39">
        <v>1</v>
      </c>
      <c r="B64" s="39"/>
      <c r="C64" s="56">
        <v>2</v>
      </c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8"/>
      <c r="Y64" s="39">
        <v>3</v>
      </c>
      <c r="Z64" s="39"/>
      <c r="AA64" s="39"/>
      <c r="AB64" s="39"/>
      <c r="AC64" s="39"/>
      <c r="AD64" s="39">
        <v>4</v>
      </c>
      <c r="AE64" s="39"/>
      <c r="AF64" s="39"/>
      <c r="AG64" s="39"/>
      <c r="AH64" s="39"/>
      <c r="AI64" s="39">
        <v>5</v>
      </c>
      <c r="AJ64" s="39"/>
      <c r="AK64" s="39"/>
      <c r="AL64" s="39"/>
      <c r="AM64" s="39"/>
      <c r="AN64" s="56">
        <v>6</v>
      </c>
      <c r="AO64" s="57"/>
      <c r="AP64" s="57"/>
      <c r="AQ64" s="57"/>
      <c r="AR64" s="58"/>
      <c r="AS64" s="56">
        <v>7</v>
      </c>
      <c r="AT64" s="57"/>
      <c r="AU64" s="57"/>
      <c r="AV64" s="57"/>
      <c r="AW64" s="58"/>
      <c r="AX64" s="56">
        <v>8</v>
      </c>
      <c r="AY64" s="57"/>
      <c r="AZ64" s="57"/>
      <c r="BA64" s="57"/>
      <c r="BB64" s="58"/>
      <c r="BC64" s="56">
        <v>9</v>
      </c>
      <c r="BD64" s="57"/>
      <c r="BE64" s="57"/>
      <c r="BF64" s="57"/>
      <c r="BG64" s="58"/>
      <c r="BH64" s="56">
        <v>10</v>
      </c>
      <c r="BI64" s="57"/>
      <c r="BJ64" s="57"/>
      <c r="BK64" s="57"/>
      <c r="BL64" s="58"/>
      <c r="BM64" s="56">
        <v>11</v>
      </c>
      <c r="BN64" s="57"/>
      <c r="BO64" s="57"/>
      <c r="BP64" s="57"/>
      <c r="BQ64" s="58"/>
      <c r="BR64" s="2"/>
      <c r="BS64" s="2"/>
      <c r="BT64" s="2"/>
      <c r="BU64" s="2"/>
      <c r="BV64" s="2"/>
      <c r="BW64" s="2"/>
      <c r="BX64" s="2"/>
      <c r="BY64" s="2"/>
      <c r="BZ64" s="7"/>
    </row>
    <row r="65" spans="1:80" ht="12.75" hidden="1" customHeight="1" x14ac:dyDescent="0.2">
      <c r="A65" s="76" t="s">
        <v>11</v>
      </c>
      <c r="B65" s="76"/>
      <c r="C65" s="163" t="s">
        <v>12</v>
      </c>
      <c r="D65" s="164"/>
      <c r="E65" s="164"/>
      <c r="F65" s="164"/>
      <c r="G65" s="164"/>
      <c r="H65" s="164"/>
      <c r="I65" s="164"/>
      <c r="J65" s="165"/>
      <c r="K65" s="165"/>
      <c r="L65" s="165"/>
      <c r="M65" s="165"/>
      <c r="N65" s="165"/>
      <c r="O65" s="165"/>
      <c r="P65" s="165"/>
      <c r="Q65" s="165"/>
      <c r="R65" s="165"/>
      <c r="S65" s="165"/>
      <c r="T65" s="165"/>
      <c r="U65" s="165"/>
      <c r="V65" s="165"/>
      <c r="W65" s="165"/>
      <c r="X65" s="166"/>
      <c r="Y65" s="46" t="s">
        <v>33</v>
      </c>
      <c r="Z65" s="46"/>
      <c r="AA65" s="46"/>
      <c r="AB65" s="46"/>
      <c r="AC65" s="46"/>
      <c r="AD65" s="46" t="s">
        <v>91</v>
      </c>
      <c r="AE65" s="46"/>
      <c r="AF65" s="46"/>
      <c r="AG65" s="46"/>
      <c r="AH65" s="46"/>
      <c r="AI65" s="46" t="s">
        <v>13</v>
      </c>
      <c r="AJ65" s="46"/>
      <c r="AK65" s="46"/>
      <c r="AL65" s="46"/>
      <c r="AM65" s="46"/>
      <c r="AN65" s="46" t="s">
        <v>34</v>
      </c>
      <c r="AO65" s="46"/>
      <c r="AP65" s="46"/>
      <c r="AQ65" s="46"/>
      <c r="AR65" s="46"/>
      <c r="AS65" s="46" t="s">
        <v>19</v>
      </c>
      <c r="AT65" s="46"/>
      <c r="AU65" s="46"/>
      <c r="AV65" s="46"/>
      <c r="AW65" s="46"/>
      <c r="AX65" s="46" t="s">
        <v>13</v>
      </c>
      <c r="AY65" s="46"/>
      <c r="AZ65" s="46"/>
      <c r="BA65" s="46"/>
      <c r="BB65" s="46"/>
      <c r="BC65" s="46" t="s">
        <v>21</v>
      </c>
      <c r="BD65" s="46"/>
      <c r="BE65" s="46"/>
      <c r="BF65" s="46"/>
      <c r="BG65" s="46"/>
      <c r="BH65" s="46" t="s">
        <v>21</v>
      </c>
      <c r="BI65" s="46"/>
      <c r="BJ65" s="46"/>
      <c r="BK65" s="46"/>
      <c r="BL65" s="46"/>
      <c r="BM65" s="75" t="s">
        <v>13</v>
      </c>
      <c r="BN65" s="75"/>
      <c r="BO65" s="75"/>
      <c r="BP65" s="75"/>
      <c r="BQ65" s="75"/>
      <c r="BR65" s="10"/>
      <c r="BS65" s="10"/>
      <c r="BT65" s="7"/>
      <c r="BU65" s="7"/>
      <c r="BV65" s="7"/>
      <c r="BW65" s="7"/>
      <c r="BX65" s="7"/>
      <c r="BY65" s="7"/>
      <c r="BZ65" s="7"/>
      <c r="CA65" s="1" t="s">
        <v>93</v>
      </c>
    </row>
    <row r="66" spans="1:80" s="187" customFormat="1" ht="12.75" customHeight="1" x14ac:dyDescent="0.2">
      <c r="A66" s="133"/>
      <c r="B66" s="133"/>
      <c r="C66" s="188" t="s">
        <v>108</v>
      </c>
      <c r="D66" s="191"/>
      <c r="E66" s="191"/>
      <c r="F66" s="191"/>
      <c r="G66" s="191"/>
      <c r="H66" s="191"/>
      <c r="I66" s="191"/>
      <c r="J66" s="191"/>
      <c r="K66" s="191"/>
      <c r="L66" s="191"/>
      <c r="M66" s="191"/>
      <c r="N66" s="191"/>
      <c r="O66" s="191"/>
      <c r="P66" s="191"/>
      <c r="Q66" s="191"/>
      <c r="R66" s="191"/>
      <c r="S66" s="191"/>
      <c r="T66" s="191"/>
      <c r="U66" s="191"/>
      <c r="V66" s="191"/>
      <c r="W66" s="191"/>
      <c r="X66" s="191"/>
      <c r="Y66" s="191"/>
      <c r="Z66" s="191"/>
      <c r="AA66" s="191"/>
      <c r="AB66" s="191"/>
      <c r="AC66" s="191"/>
      <c r="AD66" s="191"/>
      <c r="AE66" s="191"/>
      <c r="AF66" s="191"/>
      <c r="AG66" s="191"/>
      <c r="AH66" s="191"/>
      <c r="AI66" s="191"/>
      <c r="AJ66" s="191"/>
      <c r="AK66" s="191"/>
      <c r="AL66" s="191"/>
      <c r="AM66" s="191"/>
      <c r="AN66" s="191"/>
      <c r="AO66" s="191"/>
      <c r="AP66" s="191"/>
      <c r="AQ66" s="191"/>
      <c r="AR66" s="191"/>
      <c r="AS66" s="191"/>
      <c r="AT66" s="191"/>
      <c r="AU66" s="191"/>
      <c r="AV66" s="191"/>
      <c r="AW66" s="191"/>
      <c r="AX66" s="191"/>
      <c r="AY66" s="191"/>
      <c r="AZ66" s="191"/>
      <c r="BA66" s="191"/>
      <c r="BB66" s="191"/>
      <c r="BC66" s="191"/>
      <c r="BD66" s="191"/>
      <c r="BE66" s="191"/>
      <c r="BF66" s="191"/>
      <c r="BG66" s="191"/>
      <c r="BH66" s="191"/>
      <c r="BI66" s="191"/>
      <c r="BJ66" s="191"/>
      <c r="BK66" s="191"/>
      <c r="BL66" s="191"/>
      <c r="BM66" s="191"/>
      <c r="BN66" s="191"/>
      <c r="BO66" s="191"/>
      <c r="BP66" s="191"/>
      <c r="BQ66" s="192"/>
      <c r="BR66" s="185"/>
      <c r="BS66" s="185"/>
      <c r="BT66" s="185"/>
      <c r="BU66" s="185"/>
      <c r="BV66" s="185"/>
      <c r="BW66" s="185"/>
      <c r="BX66" s="185"/>
      <c r="BY66" s="185"/>
      <c r="BZ66" s="186"/>
      <c r="CA66" s="187" t="s">
        <v>94</v>
      </c>
      <c r="CB66" s="187" t="s">
        <v>116</v>
      </c>
    </row>
    <row r="67" spans="1:80" s="187" customFormat="1" x14ac:dyDescent="0.2">
      <c r="A67" s="133"/>
      <c r="B67" s="133"/>
      <c r="C67" s="182" t="s">
        <v>117</v>
      </c>
      <c r="D67" s="183"/>
      <c r="E67" s="183"/>
      <c r="F67" s="183"/>
      <c r="G67" s="183"/>
      <c r="H67" s="183"/>
      <c r="I67" s="183"/>
      <c r="J67" s="183"/>
      <c r="K67" s="183"/>
      <c r="L67" s="183"/>
      <c r="M67" s="183"/>
      <c r="N67" s="183"/>
      <c r="O67" s="183"/>
      <c r="P67" s="183"/>
      <c r="Q67" s="183"/>
      <c r="R67" s="183"/>
      <c r="S67" s="183"/>
      <c r="T67" s="183"/>
      <c r="U67" s="183"/>
      <c r="V67" s="183"/>
      <c r="W67" s="183"/>
      <c r="X67" s="184"/>
      <c r="Y67" s="134"/>
      <c r="Z67" s="134"/>
      <c r="AA67" s="134"/>
      <c r="AB67" s="134"/>
      <c r="AC67" s="134"/>
      <c r="AD67" s="134"/>
      <c r="AE67" s="134"/>
      <c r="AF67" s="134"/>
      <c r="AG67" s="134"/>
      <c r="AH67" s="134"/>
      <c r="AI67" s="134"/>
      <c r="AJ67" s="134"/>
      <c r="AK67" s="134"/>
      <c r="AL67" s="134"/>
      <c r="AM67" s="134"/>
      <c r="AN67" s="134"/>
      <c r="AO67" s="134"/>
      <c r="AP67" s="134"/>
      <c r="AQ67" s="134"/>
      <c r="AR67" s="134"/>
      <c r="AS67" s="134"/>
      <c r="AT67" s="134"/>
      <c r="AU67" s="134"/>
      <c r="AV67" s="134"/>
      <c r="AW67" s="134"/>
      <c r="AX67" s="134"/>
      <c r="AY67" s="134"/>
      <c r="AZ67" s="134"/>
      <c r="BA67" s="134"/>
      <c r="BB67" s="134"/>
      <c r="BC67" s="134"/>
      <c r="BD67" s="134"/>
      <c r="BE67" s="134"/>
      <c r="BF67" s="134"/>
      <c r="BG67" s="134"/>
      <c r="BH67" s="134"/>
      <c r="BI67" s="134"/>
      <c r="BJ67" s="134"/>
      <c r="BK67" s="134"/>
      <c r="BL67" s="134"/>
      <c r="BM67" s="134"/>
      <c r="BN67" s="134"/>
      <c r="BO67" s="134"/>
      <c r="BP67" s="134"/>
      <c r="BQ67" s="134"/>
      <c r="BR67" s="185"/>
      <c r="BS67" s="185"/>
      <c r="BT67" s="185"/>
      <c r="BU67" s="185"/>
      <c r="BV67" s="185"/>
      <c r="BW67" s="185"/>
      <c r="BX67" s="185"/>
      <c r="BY67" s="185"/>
      <c r="BZ67" s="186"/>
    </row>
    <row r="68" spans="1:80" s="30" customFormat="1" ht="25.5" customHeight="1" x14ac:dyDescent="0.2">
      <c r="A68" s="43"/>
      <c r="B68" s="43"/>
      <c r="C68" s="179" t="s">
        <v>118</v>
      </c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  <c r="O68" s="189"/>
      <c r="P68" s="189"/>
      <c r="Q68" s="189"/>
      <c r="R68" s="189"/>
      <c r="S68" s="189"/>
      <c r="T68" s="189"/>
      <c r="U68" s="189"/>
      <c r="V68" s="189"/>
      <c r="W68" s="189"/>
      <c r="X68" s="190"/>
      <c r="Y68" s="53">
        <v>0</v>
      </c>
      <c r="Z68" s="53"/>
      <c r="AA68" s="53"/>
      <c r="AB68" s="53"/>
      <c r="AC68" s="53"/>
      <c r="AD68" s="53">
        <v>240</v>
      </c>
      <c r="AE68" s="53"/>
      <c r="AF68" s="53"/>
      <c r="AG68" s="53"/>
      <c r="AH68" s="53"/>
      <c r="AI68" s="53">
        <v>240</v>
      </c>
      <c r="AJ68" s="53"/>
      <c r="AK68" s="53"/>
      <c r="AL68" s="53"/>
      <c r="AM68" s="53"/>
      <c r="AN68" s="53">
        <v>0</v>
      </c>
      <c r="AO68" s="53"/>
      <c r="AP68" s="53"/>
      <c r="AQ68" s="53"/>
      <c r="AR68" s="53"/>
      <c r="AS68" s="53">
        <v>240</v>
      </c>
      <c r="AT68" s="53"/>
      <c r="AU68" s="53"/>
      <c r="AV68" s="53"/>
      <c r="AW68" s="53"/>
      <c r="AX68" s="53">
        <v>240</v>
      </c>
      <c r="AY68" s="53"/>
      <c r="AZ68" s="53"/>
      <c r="BA68" s="53"/>
      <c r="BB68" s="53"/>
      <c r="BC68" s="53">
        <f>AN68-Y68</f>
        <v>0</v>
      </c>
      <c r="BD68" s="53"/>
      <c r="BE68" s="53"/>
      <c r="BF68" s="53"/>
      <c r="BG68" s="53"/>
      <c r="BH68" s="53">
        <f>AS68-AD68</f>
        <v>0</v>
      </c>
      <c r="BI68" s="53"/>
      <c r="BJ68" s="53"/>
      <c r="BK68" s="53"/>
      <c r="BL68" s="53"/>
      <c r="BM68" s="53">
        <v>0</v>
      </c>
      <c r="BN68" s="53"/>
      <c r="BO68" s="53"/>
      <c r="BP68" s="53"/>
      <c r="BQ68" s="53"/>
      <c r="BR68" s="31"/>
      <c r="BS68" s="31"/>
      <c r="BT68" s="31"/>
      <c r="BU68" s="31"/>
      <c r="BV68" s="31"/>
      <c r="BW68" s="31"/>
      <c r="BX68" s="31"/>
      <c r="BY68" s="31"/>
      <c r="BZ68" s="36"/>
    </row>
    <row r="69" spans="1:80" s="187" customFormat="1" x14ac:dyDescent="0.2">
      <c r="A69" s="133"/>
      <c r="B69" s="133"/>
      <c r="C69" s="182" t="s">
        <v>119</v>
      </c>
      <c r="D69" s="183"/>
      <c r="E69" s="183"/>
      <c r="F69" s="183"/>
      <c r="G69" s="183"/>
      <c r="H69" s="183"/>
      <c r="I69" s="183"/>
      <c r="J69" s="183"/>
      <c r="K69" s="183"/>
      <c r="L69" s="183"/>
      <c r="M69" s="183"/>
      <c r="N69" s="183"/>
      <c r="O69" s="183"/>
      <c r="P69" s="183"/>
      <c r="Q69" s="183"/>
      <c r="R69" s="183"/>
      <c r="S69" s="183"/>
      <c r="T69" s="183"/>
      <c r="U69" s="183"/>
      <c r="V69" s="183"/>
      <c r="W69" s="183"/>
      <c r="X69" s="184"/>
      <c r="Y69" s="134"/>
      <c r="Z69" s="134"/>
      <c r="AA69" s="134"/>
      <c r="AB69" s="134"/>
      <c r="AC69" s="134"/>
      <c r="AD69" s="134"/>
      <c r="AE69" s="134"/>
      <c r="AF69" s="134"/>
      <c r="AG69" s="134"/>
      <c r="AH69" s="134"/>
      <c r="AI69" s="134"/>
      <c r="AJ69" s="134"/>
      <c r="AK69" s="134"/>
      <c r="AL69" s="134"/>
      <c r="AM69" s="134"/>
      <c r="AN69" s="134"/>
      <c r="AO69" s="134"/>
      <c r="AP69" s="134"/>
      <c r="AQ69" s="134"/>
      <c r="AR69" s="134"/>
      <c r="AS69" s="134"/>
      <c r="AT69" s="134"/>
      <c r="AU69" s="134"/>
      <c r="AV69" s="134"/>
      <c r="AW69" s="134"/>
      <c r="AX69" s="134"/>
      <c r="AY69" s="134"/>
      <c r="AZ69" s="134"/>
      <c r="BA69" s="134"/>
      <c r="BB69" s="134"/>
      <c r="BC69" s="134"/>
      <c r="BD69" s="134"/>
      <c r="BE69" s="134"/>
      <c r="BF69" s="134"/>
      <c r="BG69" s="134"/>
      <c r="BH69" s="134"/>
      <c r="BI69" s="134"/>
      <c r="BJ69" s="134"/>
      <c r="BK69" s="134"/>
      <c r="BL69" s="134"/>
      <c r="BM69" s="134"/>
      <c r="BN69" s="134"/>
      <c r="BO69" s="134"/>
      <c r="BP69" s="134"/>
      <c r="BQ69" s="134"/>
      <c r="BR69" s="185"/>
      <c r="BS69" s="185"/>
      <c r="BT69" s="185"/>
      <c r="BU69" s="185"/>
      <c r="BV69" s="185"/>
      <c r="BW69" s="185"/>
      <c r="BX69" s="185"/>
      <c r="BY69" s="185"/>
      <c r="BZ69" s="186"/>
    </row>
    <row r="70" spans="1:80" s="30" customFormat="1" ht="38.25" customHeight="1" x14ac:dyDescent="0.2">
      <c r="A70" s="43"/>
      <c r="B70" s="43"/>
      <c r="C70" s="179" t="s">
        <v>120</v>
      </c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V70" s="189"/>
      <c r="W70" s="189"/>
      <c r="X70" s="190"/>
      <c r="Y70" s="53">
        <v>0</v>
      </c>
      <c r="Z70" s="53"/>
      <c r="AA70" s="53"/>
      <c r="AB70" s="53"/>
      <c r="AC70" s="53"/>
      <c r="AD70" s="53">
        <v>1</v>
      </c>
      <c r="AE70" s="53"/>
      <c r="AF70" s="53"/>
      <c r="AG70" s="53"/>
      <c r="AH70" s="53"/>
      <c r="AI70" s="53">
        <v>1</v>
      </c>
      <c r="AJ70" s="53"/>
      <c r="AK70" s="53"/>
      <c r="AL70" s="53"/>
      <c r="AM70" s="53"/>
      <c r="AN70" s="53">
        <v>0</v>
      </c>
      <c r="AO70" s="53"/>
      <c r="AP70" s="53"/>
      <c r="AQ70" s="53"/>
      <c r="AR70" s="53"/>
      <c r="AS70" s="53">
        <v>1</v>
      </c>
      <c r="AT70" s="53"/>
      <c r="AU70" s="53"/>
      <c r="AV70" s="53"/>
      <c r="AW70" s="53"/>
      <c r="AX70" s="53">
        <v>1</v>
      </c>
      <c r="AY70" s="53"/>
      <c r="AZ70" s="53"/>
      <c r="BA70" s="53"/>
      <c r="BB70" s="53"/>
      <c r="BC70" s="53">
        <f>AN70-Y70</f>
        <v>0</v>
      </c>
      <c r="BD70" s="53"/>
      <c r="BE70" s="53"/>
      <c r="BF70" s="53"/>
      <c r="BG70" s="53"/>
      <c r="BH70" s="53">
        <f>AS70-AD70</f>
        <v>0</v>
      </c>
      <c r="BI70" s="53"/>
      <c r="BJ70" s="53"/>
      <c r="BK70" s="53"/>
      <c r="BL70" s="53"/>
      <c r="BM70" s="53">
        <v>0</v>
      </c>
      <c r="BN70" s="53"/>
      <c r="BO70" s="53"/>
      <c r="BP70" s="53"/>
      <c r="BQ70" s="53"/>
      <c r="BR70" s="31"/>
      <c r="BS70" s="31"/>
      <c r="BT70" s="31"/>
      <c r="BU70" s="31"/>
      <c r="BV70" s="31"/>
      <c r="BW70" s="31"/>
      <c r="BX70" s="31"/>
      <c r="BY70" s="31"/>
      <c r="BZ70" s="36"/>
    </row>
    <row r="71" spans="1:80" s="187" customFormat="1" x14ac:dyDescent="0.2">
      <c r="A71" s="133"/>
      <c r="B71" s="133"/>
      <c r="C71" s="182" t="s">
        <v>121</v>
      </c>
      <c r="D71" s="183"/>
      <c r="E71" s="183"/>
      <c r="F71" s="183"/>
      <c r="G71" s="183"/>
      <c r="H71" s="183"/>
      <c r="I71" s="183"/>
      <c r="J71" s="183"/>
      <c r="K71" s="183"/>
      <c r="L71" s="183"/>
      <c r="M71" s="183"/>
      <c r="N71" s="183"/>
      <c r="O71" s="183"/>
      <c r="P71" s="183"/>
      <c r="Q71" s="183"/>
      <c r="R71" s="183"/>
      <c r="S71" s="183"/>
      <c r="T71" s="183"/>
      <c r="U71" s="183"/>
      <c r="V71" s="183"/>
      <c r="W71" s="183"/>
      <c r="X71" s="184"/>
      <c r="Y71" s="134"/>
      <c r="Z71" s="134"/>
      <c r="AA71" s="134"/>
      <c r="AB71" s="134"/>
      <c r="AC71" s="134"/>
      <c r="AD71" s="134"/>
      <c r="AE71" s="134"/>
      <c r="AF71" s="134"/>
      <c r="AG71" s="134"/>
      <c r="AH71" s="134"/>
      <c r="AI71" s="134"/>
      <c r="AJ71" s="134"/>
      <c r="AK71" s="134"/>
      <c r="AL71" s="134"/>
      <c r="AM71" s="134"/>
      <c r="AN71" s="134"/>
      <c r="AO71" s="134"/>
      <c r="AP71" s="134"/>
      <c r="AQ71" s="134"/>
      <c r="AR71" s="134"/>
      <c r="AS71" s="134"/>
      <c r="AT71" s="134"/>
      <c r="AU71" s="134"/>
      <c r="AV71" s="134"/>
      <c r="AW71" s="134"/>
      <c r="AX71" s="134"/>
      <c r="AY71" s="134"/>
      <c r="AZ71" s="134"/>
      <c r="BA71" s="134"/>
      <c r="BB71" s="134"/>
      <c r="BC71" s="134"/>
      <c r="BD71" s="134"/>
      <c r="BE71" s="134"/>
      <c r="BF71" s="134"/>
      <c r="BG71" s="134"/>
      <c r="BH71" s="134"/>
      <c r="BI71" s="134"/>
      <c r="BJ71" s="134"/>
      <c r="BK71" s="134"/>
      <c r="BL71" s="134"/>
      <c r="BM71" s="134"/>
      <c r="BN71" s="134"/>
      <c r="BO71" s="134"/>
      <c r="BP71" s="134"/>
      <c r="BQ71" s="134"/>
      <c r="BR71" s="185"/>
      <c r="BS71" s="185"/>
      <c r="BT71" s="185"/>
      <c r="BU71" s="185"/>
      <c r="BV71" s="185"/>
      <c r="BW71" s="185"/>
      <c r="BX71" s="185"/>
      <c r="BY71" s="185"/>
      <c r="BZ71" s="186"/>
    </row>
    <row r="72" spans="1:80" s="30" customFormat="1" ht="38.25" customHeight="1" x14ac:dyDescent="0.2">
      <c r="A72" s="43"/>
      <c r="B72" s="43"/>
      <c r="C72" s="179" t="s">
        <v>122</v>
      </c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  <c r="O72" s="189"/>
      <c r="P72" s="189"/>
      <c r="Q72" s="189"/>
      <c r="R72" s="189"/>
      <c r="S72" s="189"/>
      <c r="T72" s="189"/>
      <c r="U72" s="189"/>
      <c r="V72" s="189"/>
      <c r="W72" s="189"/>
      <c r="X72" s="190"/>
      <c r="Y72" s="53">
        <v>0</v>
      </c>
      <c r="Z72" s="53"/>
      <c r="AA72" s="53"/>
      <c r="AB72" s="53"/>
      <c r="AC72" s="53"/>
      <c r="AD72" s="53">
        <v>240</v>
      </c>
      <c r="AE72" s="53"/>
      <c r="AF72" s="53"/>
      <c r="AG72" s="53"/>
      <c r="AH72" s="53"/>
      <c r="AI72" s="53">
        <v>240</v>
      </c>
      <c r="AJ72" s="53"/>
      <c r="AK72" s="53"/>
      <c r="AL72" s="53"/>
      <c r="AM72" s="53"/>
      <c r="AN72" s="53">
        <v>0</v>
      </c>
      <c r="AO72" s="53"/>
      <c r="AP72" s="53"/>
      <c r="AQ72" s="53"/>
      <c r="AR72" s="53"/>
      <c r="AS72" s="53">
        <v>240</v>
      </c>
      <c r="AT72" s="53"/>
      <c r="AU72" s="53"/>
      <c r="AV72" s="53"/>
      <c r="AW72" s="53"/>
      <c r="AX72" s="53">
        <v>240</v>
      </c>
      <c r="AY72" s="53"/>
      <c r="AZ72" s="53"/>
      <c r="BA72" s="53"/>
      <c r="BB72" s="53"/>
      <c r="BC72" s="53">
        <f>AN72-Y72</f>
        <v>0</v>
      </c>
      <c r="BD72" s="53"/>
      <c r="BE72" s="53"/>
      <c r="BF72" s="53"/>
      <c r="BG72" s="53"/>
      <c r="BH72" s="53">
        <f>AS72-AD72</f>
        <v>0</v>
      </c>
      <c r="BI72" s="53"/>
      <c r="BJ72" s="53"/>
      <c r="BK72" s="53"/>
      <c r="BL72" s="53"/>
      <c r="BM72" s="53">
        <v>0</v>
      </c>
      <c r="BN72" s="53"/>
      <c r="BO72" s="53"/>
      <c r="BP72" s="53"/>
      <c r="BQ72" s="53"/>
      <c r="BR72" s="31"/>
      <c r="BS72" s="31"/>
      <c r="BT72" s="31"/>
      <c r="BU72" s="31"/>
      <c r="BV72" s="31"/>
      <c r="BW72" s="31"/>
      <c r="BX72" s="31"/>
      <c r="BY72" s="31"/>
      <c r="BZ72" s="36"/>
    </row>
    <row r="73" spans="1:80" s="187" customFormat="1" x14ac:dyDescent="0.2">
      <c r="A73" s="133"/>
      <c r="B73" s="133"/>
      <c r="C73" s="182" t="s">
        <v>123</v>
      </c>
      <c r="D73" s="183"/>
      <c r="E73" s="183"/>
      <c r="F73" s="183"/>
      <c r="G73" s="183"/>
      <c r="H73" s="183"/>
      <c r="I73" s="183"/>
      <c r="J73" s="183"/>
      <c r="K73" s="183"/>
      <c r="L73" s="183"/>
      <c r="M73" s="183"/>
      <c r="N73" s="183"/>
      <c r="O73" s="183"/>
      <c r="P73" s="183"/>
      <c r="Q73" s="183"/>
      <c r="R73" s="183"/>
      <c r="S73" s="183"/>
      <c r="T73" s="183"/>
      <c r="U73" s="183"/>
      <c r="V73" s="183"/>
      <c r="W73" s="183"/>
      <c r="X73" s="184"/>
      <c r="Y73" s="134"/>
      <c r="Z73" s="134"/>
      <c r="AA73" s="134"/>
      <c r="AB73" s="134"/>
      <c r="AC73" s="134"/>
      <c r="AD73" s="134"/>
      <c r="AE73" s="134"/>
      <c r="AF73" s="134"/>
      <c r="AG73" s="134"/>
      <c r="AH73" s="134"/>
      <c r="AI73" s="134"/>
      <c r="AJ73" s="134"/>
      <c r="AK73" s="134"/>
      <c r="AL73" s="134"/>
      <c r="AM73" s="134"/>
      <c r="AN73" s="134"/>
      <c r="AO73" s="134"/>
      <c r="AP73" s="134"/>
      <c r="AQ73" s="134"/>
      <c r="AR73" s="134"/>
      <c r="AS73" s="134"/>
      <c r="AT73" s="134"/>
      <c r="AU73" s="134"/>
      <c r="AV73" s="134"/>
      <c r="AW73" s="134"/>
      <c r="AX73" s="134"/>
      <c r="AY73" s="134"/>
      <c r="AZ73" s="134"/>
      <c r="BA73" s="134"/>
      <c r="BB73" s="134"/>
      <c r="BC73" s="134"/>
      <c r="BD73" s="134"/>
      <c r="BE73" s="134"/>
      <c r="BF73" s="134"/>
      <c r="BG73" s="134"/>
      <c r="BH73" s="134"/>
      <c r="BI73" s="134"/>
      <c r="BJ73" s="134"/>
      <c r="BK73" s="134"/>
      <c r="BL73" s="134"/>
      <c r="BM73" s="134"/>
      <c r="BN73" s="134"/>
      <c r="BO73" s="134"/>
      <c r="BP73" s="134"/>
      <c r="BQ73" s="134"/>
      <c r="BR73" s="185"/>
      <c r="BS73" s="185"/>
      <c r="BT73" s="185"/>
      <c r="BU73" s="185"/>
      <c r="BV73" s="185"/>
      <c r="BW73" s="185"/>
      <c r="BX73" s="185"/>
      <c r="BY73" s="185"/>
      <c r="BZ73" s="186"/>
    </row>
    <row r="74" spans="1:80" s="30" customFormat="1" ht="25.5" customHeight="1" x14ac:dyDescent="0.2">
      <c r="A74" s="43"/>
      <c r="B74" s="43"/>
      <c r="C74" s="179" t="s">
        <v>124</v>
      </c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89"/>
      <c r="O74" s="189"/>
      <c r="P74" s="189"/>
      <c r="Q74" s="189"/>
      <c r="R74" s="189"/>
      <c r="S74" s="189"/>
      <c r="T74" s="189"/>
      <c r="U74" s="189"/>
      <c r="V74" s="189"/>
      <c r="W74" s="189"/>
      <c r="X74" s="190"/>
      <c r="Y74" s="53">
        <v>0</v>
      </c>
      <c r="Z74" s="53"/>
      <c r="AA74" s="53"/>
      <c r="AB74" s="53"/>
      <c r="AC74" s="53"/>
      <c r="AD74" s="53">
        <v>100</v>
      </c>
      <c r="AE74" s="53"/>
      <c r="AF74" s="53"/>
      <c r="AG74" s="53"/>
      <c r="AH74" s="53"/>
      <c r="AI74" s="53">
        <v>100</v>
      </c>
      <c r="AJ74" s="53"/>
      <c r="AK74" s="53"/>
      <c r="AL74" s="53"/>
      <c r="AM74" s="53"/>
      <c r="AN74" s="53">
        <v>0</v>
      </c>
      <c r="AO74" s="53"/>
      <c r="AP74" s="53"/>
      <c r="AQ74" s="53"/>
      <c r="AR74" s="53"/>
      <c r="AS74" s="53">
        <v>100</v>
      </c>
      <c r="AT74" s="53"/>
      <c r="AU74" s="53"/>
      <c r="AV74" s="53"/>
      <c r="AW74" s="53"/>
      <c r="AX74" s="53">
        <v>100</v>
      </c>
      <c r="AY74" s="53"/>
      <c r="AZ74" s="53"/>
      <c r="BA74" s="53"/>
      <c r="BB74" s="53"/>
      <c r="BC74" s="53">
        <f>AN74-Y74</f>
        <v>0</v>
      </c>
      <c r="BD74" s="53"/>
      <c r="BE74" s="53"/>
      <c r="BF74" s="53"/>
      <c r="BG74" s="53"/>
      <c r="BH74" s="53">
        <f>AS74-AD74</f>
        <v>0</v>
      </c>
      <c r="BI74" s="53"/>
      <c r="BJ74" s="53"/>
      <c r="BK74" s="53"/>
      <c r="BL74" s="53"/>
      <c r="BM74" s="53">
        <v>0</v>
      </c>
      <c r="BN74" s="53"/>
      <c r="BO74" s="53"/>
      <c r="BP74" s="53"/>
      <c r="BQ74" s="53"/>
      <c r="BR74" s="31"/>
      <c r="BS74" s="31"/>
      <c r="BT74" s="31"/>
      <c r="BU74" s="31"/>
      <c r="BV74" s="31"/>
      <c r="BW74" s="31"/>
      <c r="BX74" s="31"/>
      <c r="BY74" s="31"/>
      <c r="BZ74" s="36"/>
    </row>
    <row r="75" spans="1:80" s="187" customFormat="1" ht="12.75" customHeight="1" x14ac:dyDescent="0.2">
      <c r="A75" s="133"/>
      <c r="B75" s="133"/>
      <c r="C75" s="188" t="s">
        <v>109</v>
      </c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91"/>
      <c r="R75" s="191"/>
      <c r="S75" s="191"/>
      <c r="T75" s="191"/>
      <c r="U75" s="191"/>
      <c r="V75" s="191"/>
      <c r="W75" s="191"/>
      <c r="X75" s="191"/>
      <c r="Y75" s="191"/>
      <c r="Z75" s="191"/>
      <c r="AA75" s="191"/>
      <c r="AB75" s="191"/>
      <c r="AC75" s="191"/>
      <c r="AD75" s="191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91"/>
      <c r="AQ75" s="191"/>
      <c r="AR75" s="191"/>
      <c r="AS75" s="191"/>
      <c r="AT75" s="191"/>
      <c r="AU75" s="191"/>
      <c r="AV75" s="191"/>
      <c r="AW75" s="191"/>
      <c r="AX75" s="191"/>
      <c r="AY75" s="191"/>
      <c r="AZ75" s="191"/>
      <c r="BA75" s="191"/>
      <c r="BB75" s="191"/>
      <c r="BC75" s="191"/>
      <c r="BD75" s="191"/>
      <c r="BE75" s="191"/>
      <c r="BF75" s="191"/>
      <c r="BG75" s="191"/>
      <c r="BH75" s="191"/>
      <c r="BI75" s="191"/>
      <c r="BJ75" s="191"/>
      <c r="BK75" s="191"/>
      <c r="BL75" s="191"/>
      <c r="BM75" s="191"/>
      <c r="BN75" s="191"/>
      <c r="BO75" s="191"/>
      <c r="BP75" s="191"/>
      <c r="BQ75" s="192"/>
      <c r="BR75" s="185"/>
      <c r="BS75" s="185"/>
      <c r="BT75" s="185"/>
      <c r="BU75" s="185"/>
      <c r="BV75" s="185"/>
      <c r="BW75" s="185"/>
      <c r="BX75" s="185"/>
      <c r="BY75" s="185"/>
      <c r="BZ75" s="186"/>
      <c r="CB75" s="187" t="s">
        <v>125</v>
      </c>
    </row>
    <row r="76" spans="1:80" s="187" customFormat="1" x14ac:dyDescent="0.2">
      <c r="A76" s="133"/>
      <c r="B76" s="133"/>
      <c r="C76" s="182" t="s">
        <v>117</v>
      </c>
      <c r="D76" s="183"/>
      <c r="E76" s="183"/>
      <c r="F76" s="183"/>
      <c r="G76" s="183"/>
      <c r="H76" s="183"/>
      <c r="I76" s="183"/>
      <c r="J76" s="183"/>
      <c r="K76" s="183"/>
      <c r="L76" s="183"/>
      <c r="M76" s="183"/>
      <c r="N76" s="183"/>
      <c r="O76" s="183"/>
      <c r="P76" s="183"/>
      <c r="Q76" s="183"/>
      <c r="R76" s="183"/>
      <c r="S76" s="183"/>
      <c r="T76" s="183"/>
      <c r="U76" s="183"/>
      <c r="V76" s="183"/>
      <c r="W76" s="183"/>
      <c r="X76" s="184"/>
      <c r="Y76" s="134"/>
      <c r="Z76" s="134"/>
      <c r="AA76" s="134"/>
      <c r="AB76" s="134"/>
      <c r="AC76" s="134"/>
      <c r="AD76" s="134"/>
      <c r="AE76" s="134"/>
      <c r="AF76" s="134"/>
      <c r="AG76" s="134"/>
      <c r="AH76" s="134"/>
      <c r="AI76" s="134"/>
      <c r="AJ76" s="134"/>
      <c r="AK76" s="134"/>
      <c r="AL76" s="134"/>
      <c r="AM76" s="134"/>
      <c r="AN76" s="134"/>
      <c r="AO76" s="134"/>
      <c r="AP76" s="134"/>
      <c r="AQ76" s="134"/>
      <c r="AR76" s="134"/>
      <c r="AS76" s="134"/>
      <c r="AT76" s="134"/>
      <c r="AU76" s="134"/>
      <c r="AV76" s="134"/>
      <c r="AW76" s="134"/>
      <c r="AX76" s="134"/>
      <c r="AY76" s="134"/>
      <c r="AZ76" s="134"/>
      <c r="BA76" s="134"/>
      <c r="BB76" s="134"/>
      <c r="BC76" s="134"/>
      <c r="BD76" s="134"/>
      <c r="BE76" s="134"/>
      <c r="BF76" s="134"/>
      <c r="BG76" s="134"/>
      <c r="BH76" s="134"/>
      <c r="BI76" s="134"/>
      <c r="BJ76" s="134"/>
      <c r="BK76" s="134"/>
      <c r="BL76" s="134"/>
      <c r="BM76" s="134"/>
      <c r="BN76" s="134"/>
      <c r="BO76" s="134"/>
      <c r="BP76" s="134"/>
      <c r="BQ76" s="134"/>
      <c r="BR76" s="185"/>
      <c r="BS76" s="185"/>
      <c r="BT76" s="185"/>
      <c r="BU76" s="185"/>
      <c r="BV76" s="185"/>
      <c r="BW76" s="185"/>
      <c r="BX76" s="185"/>
      <c r="BY76" s="185"/>
      <c r="BZ76" s="186"/>
    </row>
    <row r="77" spans="1:80" s="30" customFormat="1" ht="25.5" customHeight="1" x14ac:dyDescent="0.2">
      <c r="A77" s="43"/>
      <c r="B77" s="43"/>
      <c r="C77" s="179" t="s">
        <v>126</v>
      </c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  <c r="O77" s="189"/>
      <c r="P77" s="189"/>
      <c r="Q77" s="189"/>
      <c r="R77" s="189"/>
      <c r="S77" s="189"/>
      <c r="T77" s="189"/>
      <c r="U77" s="189"/>
      <c r="V77" s="189"/>
      <c r="W77" s="189"/>
      <c r="X77" s="190"/>
      <c r="Y77" s="53">
        <v>0</v>
      </c>
      <c r="Z77" s="53"/>
      <c r="AA77" s="53"/>
      <c r="AB77" s="53"/>
      <c r="AC77" s="53"/>
      <c r="AD77" s="53">
        <v>618.15899999999999</v>
      </c>
      <c r="AE77" s="53"/>
      <c r="AF77" s="53"/>
      <c r="AG77" s="53"/>
      <c r="AH77" s="53"/>
      <c r="AI77" s="53">
        <v>618.15899999999999</v>
      </c>
      <c r="AJ77" s="53"/>
      <c r="AK77" s="53"/>
      <c r="AL77" s="53"/>
      <c r="AM77" s="53"/>
      <c r="AN77" s="53">
        <v>0</v>
      </c>
      <c r="AO77" s="53"/>
      <c r="AP77" s="53"/>
      <c r="AQ77" s="53"/>
      <c r="AR77" s="53"/>
      <c r="AS77" s="53">
        <v>432.76799999999997</v>
      </c>
      <c r="AT77" s="53"/>
      <c r="AU77" s="53"/>
      <c r="AV77" s="53"/>
      <c r="AW77" s="53"/>
      <c r="AX77" s="53">
        <v>432.76799999999997</v>
      </c>
      <c r="AY77" s="53"/>
      <c r="AZ77" s="53"/>
      <c r="BA77" s="53"/>
      <c r="BB77" s="53"/>
      <c r="BC77" s="53">
        <f>AN77-Y77</f>
        <v>0</v>
      </c>
      <c r="BD77" s="53"/>
      <c r="BE77" s="53"/>
      <c r="BF77" s="53"/>
      <c r="BG77" s="53"/>
      <c r="BH77" s="53">
        <f>AS77-AD77</f>
        <v>-185.39100000000002</v>
      </c>
      <c r="BI77" s="53"/>
      <c r="BJ77" s="53"/>
      <c r="BK77" s="53"/>
      <c r="BL77" s="53"/>
      <c r="BM77" s="53">
        <v>-185.39100000000002</v>
      </c>
      <c r="BN77" s="53"/>
      <c r="BO77" s="53"/>
      <c r="BP77" s="53"/>
      <c r="BQ77" s="53"/>
      <c r="BR77" s="31"/>
      <c r="BS77" s="31"/>
      <c r="BT77" s="31"/>
      <c r="BU77" s="31"/>
      <c r="BV77" s="31"/>
      <c r="BW77" s="31"/>
      <c r="BX77" s="31"/>
      <c r="BY77" s="31"/>
      <c r="BZ77" s="36"/>
    </row>
    <row r="78" spans="1:80" s="30" customFormat="1" ht="25.5" customHeight="1" x14ac:dyDescent="0.2">
      <c r="A78" s="43"/>
      <c r="B78" s="43"/>
      <c r="C78" s="179" t="s">
        <v>128</v>
      </c>
      <c r="D78" s="193"/>
      <c r="E78" s="193"/>
      <c r="F78" s="193"/>
      <c r="G78" s="193"/>
      <c r="H78" s="193"/>
      <c r="I78" s="193"/>
      <c r="J78" s="193"/>
      <c r="K78" s="193"/>
      <c r="L78" s="193"/>
      <c r="M78" s="193"/>
      <c r="N78" s="193"/>
      <c r="O78" s="193"/>
      <c r="P78" s="193"/>
      <c r="Q78" s="193"/>
      <c r="R78" s="193"/>
      <c r="S78" s="193"/>
      <c r="T78" s="193"/>
      <c r="U78" s="193"/>
      <c r="V78" s="193"/>
      <c r="W78" s="193"/>
      <c r="X78" s="193"/>
      <c r="Y78" s="193"/>
      <c r="Z78" s="193"/>
      <c r="AA78" s="193"/>
      <c r="AB78" s="193"/>
      <c r="AC78" s="193"/>
      <c r="AD78" s="193"/>
      <c r="AE78" s="193"/>
      <c r="AF78" s="193"/>
      <c r="AG78" s="193"/>
      <c r="AH78" s="193"/>
      <c r="AI78" s="193"/>
      <c r="AJ78" s="193"/>
      <c r="AK78" s="193"/>
      <c r="AL78" s="193"/>
      <c r="AM78" s="193"/>
      <c r="AN78" s="193"/>
      <c r="AO78" s="193"/>
      <c r="AP78" s="193"/>
      <c r="AQ78" s="193"/>
      <c r="AR78" s="193"/>
      <c r="AS78" s="193"/>
      <c r="AT78" s="193"/>
      <c r="AU78" s="193"/>
      <c r="AV78" s="193"/>
      <c r="AW78" s="193"/>
      <c r="AX78" s="193"/>
      <c r="AY78" s="193"/>
      <c r="AZ78" s="193"/>
      <c r="BA78" s="193"/>
      <c r="BB78" s="193"/>
      <c r="BC78" s="193"/>
      <c r="BD78" s="193"/>
      <c r="BE78" s="193"/>
      <c r="BF78" s="193"/>
      <c r="BG78" s="193"/>
      <c r="BH78" s="193"/>
      <c r="BI78" s="193"/>
      <c r="BJ78" s="193"/>
      <c r="BK78" s="193"/>
      <c r="BL78" s="193"/>
      <c r="BM78" s="193"/>
      <c r="BN78" s="193"/>
      <c r="BO78" s="193"/>
      <c r="BP78" s="193"/>
      <c r="BQ78" s="194"/>
      <c r="BR78" s="31"/>
      <c r="BS78" s="31"/>
      <c r="BT78" s="31"/>
      <c r="BU78" s="31"/>
      <c r="BV78" s="31"/>
      <c r="BW78" s="31"/>
      <c r="BX78" s="31"/>
      <c r="BY78" s="31"/>
      <c r="BZ78" s="36"/>
      <c r="CB78" s="30" t="s">
        <v>127</v>
      </c>
    </row>
    <row r="79" spans="1:80" s="187" customFormat="1" x14ac:dyDescent="0.2">
      <c r="A79" s="133"/>
      <c r="B79" s="133"/>
      <c r="C79" s="182" t="s">
        <v>119</v>
      </c>
      <c r="D79" s="183"/>
      <c r="E79" s="183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83"/>
      <c r="Q79" s="183"/>
      <c r="R79" s="183"/>
      <c r="S79" s="183"/>
      <c r="T79" s="183"/>
      <c r="U79" s="183"/>
      <c r="V79" s="183"/>
      <c r="W79" s="183"/>
      <c r="X79" s="184"/>
      <c r="Y79" s="134"/>
      <c r="Z79" s="134"/>
      <c r="AA79" s="134"/>
      <c r="AB79" s="134"/>
      <c r="AC79" s="134"/>
      <c r="AD79" s="134"/>
      <c r="AE79" s="134"/>
      <c r="AF79" s="134"/>
      <c r="AG79" s="134"/>
      <c r="AH79" s="134"/>
      <c r="AI79" s="134"/>
      <c r="AJ79" s="134"/>
      <c r="AK79" s="134"/>
      <c r="AL79" s="134"/>
      <c r="AM79" s="134"/>
      <c r="AN79" s="134"/>
      <c r="AO79" s="134"/>
      <c r="AP79" s="134"/>
      <c r="AQ79" s="134"/>
      <c r="AR79" s="134"/>
      <c r="AS79" s="134"/>
      <c r="AT79" s="134"/>
      <c r="AU79" s="134"/>
      <c r="AV79" s="134"/>
      <c r="AW79" s="134"/>
      <c r="AX79" s="134"/>
      <c r="AY79" s="134"/>
      <c r="AZ79" s="134"/>
      <c r="BA79" s="134"/>
      <c r="BB79" s="134"/>
      <c r="BC79" s="134"/>
      <c r="BD79" s="134"/>
      <c r="BE79" s="134"/>
      <c r="BF79" s="134"/>
      <c r="BG79" s="134"/>
      <c r="BH79" s="134"/>
      <c r="BI79" s="134"/>
      <c r="BJ79" s="134"/>
      <c r="BK79" s="134"/>
      <c r="BL79" s="134"/>
      <c r="BM79" s="134"/>
      <c r="BN79" s="134"/>
      <c r="BO79" s="134"/>
      <c r="BP79" s="134"/>
      <c r="BQ79" s="134"/>
      <c r="BR79" s="185"/>
      <c r="BS79" s="185"/>
      <c r="BT79" s="185"/>
      <c r="BU79" s="185"/>
      <c r="BV79" s="185"/>
      <c r="BW79" s="185"/>
      <c r="BX79" s="185"/>
      <c r="BY79" s="185"/>
      <c r="BZ79" s="186"/>
    </row>
    <row r="80" spans="1:80" s="30" customFormat="1" ht="25.5" customHeight="1" x14ac:dyDescent="0.2">
      <c r="A80" s="43"/>
      <c r="B80" s="43"/>
      <c r="C80" s="179" t="s">
        <v>129</v>
      </c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90"/>
      <c r="Y80" s="53">
        <v>0</v>
      </c>
      <c r="Z80" s="53"/>
      <c r="AA80" s="53"/>
      <c r="AB80" s="53"/>
      <c r="AC80" s="53"/>
      <c r="AD80" s="53">
        <v>4</v>
      </c>
      <c r="AE80" s="53"/>
      <c r="AF80" s="53"/>
      <c r="AG80" s="53"/>
      <c r="AH80" s="53"/>
      <c r="AI80" s="53">
        <v>4</v>
      </c>
      <c r="AJ80" s="53"/>
      <c r="AK80" s="53"/>
      <c r="AL80" s="53"/>
      <c r="AM80" s="53"/>
      <c r="AN80" s="53">
        <v>0</v>
      </c>
      <c r="AO80" s="53"/>
      <c r="AP80" s="53"/>
      <c r="AQ80" s="53"/>
      <c r="AR80" s="53"/>
      <c r="AS80" s="53">
        <v>4</v>
      </c>
      <c r="AT80" s="53"/>
      <c r="AU80" s="53"/>
      <c r="AV80" s="53"/>
      <c r="AW80" s="53"/>
      <c r="AX80" s="53">
        <v>4</v>
      </c>
      <c r="AY80" s="53"/>
      <c r="AZ80" s="53"/>
      <c r="BA80" s="53"/>
      <c r="BB80" s="53"/>
      <c r="BC80" s="53">
        <f>AN80-Y80</f>
        <v>0</v>
      </c>
      <c r="BD80" s="53"/>
      <c r="BE80" s="53"/>
      <c r="BF80" s="53"/>
      <c r="BG80" s="53"/>
      <c r="BH80" s="53">
        <f>AS80-AD80</f>
        <v>0</v>
      </c>
      <c r="BI80" s="53"/>
      <c r="BJ80" s="53"/>
      <c r="BK80" s="53"/>
      <c r="BL80" s="53"/>
      <c r="BM80" s="53">
        <v>0</v>
      </c>
      <c r="BN80" s="53"/>
      <c r="BO80" s="53"/>
      <c r="BP80" s="53"/>
      <c r="BQ80" s="53"/>
      <c r="BR80" s="31"/>
      <c r="BS80" s="31"/>
      <c r="BT80" s="31"/>
      <c r="BU80" s="31"/>
      <c r="BV80" s="31"/>
      <c r="BW80" s="31"/>
      <c r="BX80" s="31"/>
      <c r="BY80" s="31"/>
      <c r="BZ80" s="36"/>
    </row>
    <row r="81" spans="1:80" s="187" customFormat="1" x14ac:dyDescent="0.2">
      <c r="A81" s="133"/>
      <c r="B81" s="133"/>
      <c r="C81" s="182" t="s">
        <v>121</v>
      </c>
      <c r="D81" s="183"/>
      <c r="E81" s="183"/>
      <c r="F81" s="183"/>
      <c r="G81" s="183"/>
      <c r="H81" s="183"/>
      <c r="I81" s="183"/>
      <c r="J81" s="183"/>
      <c r="K81" s="183"/>
      <c r="L81" s="183"/>
      <c r="M81" s="183"/>
      <c r="N81" s="183"/>
      <c r="O81" s="183"/>
      <c r="P81" s="183"/>
      <c r="Q81" s="183"/>
      <c r="R81" s="183"/>
      <c r="S81" s="183"/>
      <c r="T81" s="183"/>
      <c r="U81" s="183"/>
      <c r="V81" s="183"/>
      <c r="W81" s="183"/>
      <c r="X81" s="184"/>
      <c r="Y81" s="134"/>
      <c r="Z81" s="134"/>
      <c r="AA81" s="134"/>
      <c r="AB81" s="134"/>
      <c r="AC81" s="134"/>
      <c r="AD81" s="134"/>
      <c r="AE81" s="134"/>
      <c r="AF81" s="134"/>
      <c r="AG81" s="134"/>
      <c r="AH81" s="134"/>
      <c r="AI81" s="134"/>
      <c r="AJ81" s="134"/>
      <c r="AK81" s="134"/>
      <c r="AL81" s="134"/>
      <c r="AM81" s="134"/>
      <c r="AN81" s="134"/>
      <c r="AO81" s="134"/>
      <c r="AP81" s="134"/>
      <c r="AQ81" s="134"/>
      <c r="AR81" s="134"/>
      <c r="AS81" s="134"/>
      <c r="AT81" s="134"/>
      <c r="AU81" s="134"/>
      <c r="AV81" s="134"/>
      <c r="AW81" s="134"/>
      <c r="AX81" s="134"/>
      <c r="AY81" s="134"/>
      <c r="AZ81" s="134"/>
      <c r="BA81" s="134"/>
      <c r="BB81" s="134"/>
      <c r="BC81" s="134"/>
      <c r="BD81" s="134"/>
      <c r="BE81" s="134"/>
      <c r="BF81" s="134"/>
      <c r="BG81" s="134"/>
      <c r="BH81" s="134"/>
      <c r="BI81" s="134"/>
      <c r="BJ81" s="134"/>
      <c r="BK81" s="134"/>
      <c r="BL81" s="134"/>
      <c r="BM81" s="134"/>
      <c r="BN81" s="134"/>
      <c r="BO81" s="134"/>
      <c r="BP81" s="134"/>
      <c r="BQ81" s="134"/>
      <c r="BR81" s="185"/>
      <c r="BS81" s="185"/>
      <c r="BT81" s="185"/>
      <c r="BU81" s="185"/>
      <c r="BV81" s="185"/>
      <c r="BW81" s="185"/>
      <c r="BX81" s="185"/>
      <c r="BY81" s="185"/>
      <c r="BZ81" s="186"/>
    </row>
    <row r="82" spans="1:80" s="30" customFormat="1" ht="38.25" customHeight="1" x14ac:dyDescent="0.2">
      <c r="A82" s="43"/>
      <c r="B82" s="43"/>
      <c r="C82" s="179" t="s">
        <v>130</v>
      </c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90"/>
      <c r="Y82" s="53">
        <v>0</v>
      </c>
      <c r="Z82" s="53"/>
      <c r="AA82" s="53"/>
      <c r="AB82" s="53"/>
      <c r="AC82" s="53"/>
      <c r="AD82" s="53">
        <v>154.54</v>
      </c>
      <c r="AE82" s="53"/>
      <c r="AF82" s="53"/>
      <c r="AG82" s="53"/>
      <c r="AH82" s="53"/>
      <c r="AI82" s="53">
        <v>154.54</v>
      </c>
      <c r="AJ82" s="53"/>
      <c r="AK82" s="53"/>
      <c r="AL82" s="53"/>
      <c r="AM82" s="53"/>
      <c r="AN82" s="53">
        <v>0</v>
      </c>
      <c r="AO82" s="53"/>
      <c r="AP82" s="53"/>
      <c r="AQ82" s="53"/>
      <c r="AR82" s="53"/>
      <c r="AS82" s="53">
        <v>108.19199999999999</v>
      </c>
      <c r="AT82" s="53"/>
      <c r="AU82" s="53"/>
      <c r="AV82" s="53"/>
      <c r="AW82" s="53"/>
      <c r="AX82" s="53">
        <v>108.19199999999999</v>
      </c>
      <c r="AY82" s="53"/>
      <c r="AZ82" s="53"/>
      <c r="BA82" s="53"/>
      <c r="BB82" s="53"/>
      <c r="BC82" s="53">
        <f>AN82-Y82</f>
        <v>0</v>
      </c>
      <c r="BD82" s="53"/>
      <c r="BE82" s="53"/>
      <c r="BF82" s="53"/>
      <c r="BG82" s="53"/>
      <c r="BH82" s="53">
        <f>AS82-AD82</f>
        <v>-46.347999999999999</v>
      </c>
      <c r="BI82" s="53"/>
      <c r="BJ82" s="53"/>
      <c r="BK82" s="53"/>
      <c r="BL82" s="53"/>
      <c r="BM82" s="53">
        <v>-46.347999999999999</v>
      </c>
      <c r="BN82" s="53"/>
      <c r="BO82" s="53"/>
      <c r="BP82" s="53"/>
      <c r="BQ82" s="53"/>
      <c r="BR82" s="31"/>
      <c r="BS82" s="31"/>
      <c r="BT82" s="31"/>
      <c r="BU82" s="31"/>
      <c r="BV82" s="31"/>
      <c r="BW82" s="31"/>
      <c r="BX82" s="31"/>
      <c r="BY82" s="31"/>
      <c r="BZ82" s="36"/>
    </row>
    <row r="83" spans="1:80" s="30" customFormat="1" ht="25.5" customHeight="1" x14ac:dyDescent="0.2">
      <c r="A83" s="43"/>
      <c r="B83" s="43"/>
      <c r="C83" s="179" t="s">
        <v>128</v>
      </c>
      <c r="D83" s="193"/>
      <c r="E83" s="193"/>
      <c r="F83" s="193"/>
      <c r="G83" s="193"/>
      <c r="H83" s="193"/>
      <c r="I83" s="193"/>
      <c r="J83" s="193"/>
      <c r="K83" s="193"/>
      <c r="L83" s="193"/>
      <c r="M83" s="193"/>
      <c r="N83" s="193"/>
      <c r="O83" s="193"/>
      <c r="P83" s="193"/>
      <c r="Q83" s="193"/>
      <c r="R83" s="193"/>
      <c r="S83" s="193"/>
      <c r="T83" s="193"/>
      <c r="U83" s="193"/>
      <c r="V83" s="193"/>
      <c r="W83" s="193"/>
      <c r="X83" s="193"/>
      <c r="Y83" s="193"/>
      <c r="Z83" s="193"/>
      <c r="AA83" s="193"/>
      <c r="AB83" s="193"/>
      <c r="AC83" s="193"/>
      <c r="AD83" s="193"/>
      <c r="AE83" s="193"/>
      <c r="AF83" s="193"/>
      <c r="AG83" s="193"/>
      <c r="AH83" s="193"/>
      <c r="AI83" s="193"/>
      <c r="AJ83" s="193"/>
      <c r="AK83" s="193"/>
      <c r="AL83" s="193"/>
      <c r="AM83" s="193"/>
      <c r="AN83" s="193"/>
      <c r="AO83" s="193"/>
      <c r="AP83" s="193"/>
      <c r="AQ83" s="193"/>
      <c r="AR83" s="193"/>
      <c r="AS83" s="193"/>
      <c r="AT83" s="193"/>
      <c r="AU83" s="193"/>
      <c r="AV83" s="193"/>
      <c r="AW83" s="193"/>
      <c r="AX83" s="193"/>
      <c r="AY83" s="193"/>
      <c r="AZ83" s="193"/>
      <c r="BA83" s="193"/>
      <c r="BB83" s="193"/>
      <c r="BC83" s="193"/>
      <c r="BD83" s="193"/>
      <c r="BE83" s="193"/>
      <c r="BF83" s="193"/>
      <c r="BG83" s="193"/>
      <c r="BH83" s="193"/>
      <c r="BI83" s="193"/>
      <c r="BJ83" s="193"/>
      <c r="BK83" s="193"/>
      <c r="BL83" s="193"/>
      <c r="BM83" s="193"/>
      <c r="BN83" s="193"/>
      <c r="BO83" s="193"/>
      <c r="BP83" s="193"/>
      <c r="BQ83" s="194"/>
      <c r="BR83" s="31"/>
      <c r="BS83" s="31"/>
      <c r="BT83" s="31"/>
      <c r="BU83" s="31"/>
      <c r="BV83" s="31"/>
      <c r="BW83" s="31"/>
      <c r="BX83" s="31"/>
      <c r="BY83" s="31"/>
      <c r="BZ83" s="36"/>
      <c r="CB83" s="30" t="s">
        <v>131</v>
      </c>
    </row>
    <row r="84" spans="1:80" s="187" customFormat="1" x14ac:dyDescent="0.2">
      <c r="A84" s="133"/>
      <c r="B84" s="133"/>
      <c r="C84" s="182" t="s">
        <v>123</v>
      </c>
      <c r="D84" s="183"/>
      <c r="E84" s="183"/>
      <c r="F84" s="183"/>
      <c r="G84" s="183"/>
      <c r="H84" s="183"/>
      <c r="I84" s="183"/>
      <c r="J84" s="183"/>
      <c r="K84" s="183"/>
      <c r="L84" s="183"/>
      <c r="M84" s="183"/>
      <c r="N84" s="183"/>
      <c r="O84" s="183"/>
      <c r="P84" s="183"/>
      <c r="Q84" s="183"/>
      <c r="R84" s="183"/>
      <c r="S84" s="183"/>
      <c r="T84" s="183"/>
      <c r="U84" s="183"/>
      <c r="V84" s="183"/>
      <c r="W84" s="183"/>
      <c r="X84" s="184"/>
      <c r="Y84" s="134"/>
      <c r="Z84" s="134"/>
      <c r="AA84" s="134"/>
      <c r="AB84" s="134"/>
      <c r="AC84" s="134"/>
      <c r="AD84" s="134"/>
      <c r="AE84" s="134"/>
      <c r="AF84" s="134"/>
      <c r="AG84" s="134"/>
      <c r="AH84" s="134"/>
      <c r="AI84" s="134"/>
      <c r="AJ84" s="134"/>
      <c r="AK84" s="134"/>
      <c r="AL84" s="134"/>
      <c r="AM84" s="134"/>
      <c r="AN84" s="134"/>
      <c r="AO84" s="134"/>
      <c r="AP84" s="134"/>
      <c r="AQ84" s="134"/>
      <c r="AR84" s="134"/>
      <c r="AS84" s="134"/>
      <c r="AT84" s="134"/>
      <c r="AU84" s="134"/>
      <c r="AV84" s="134"/>
      <c r="AW84" s="134"/>
      <c r="AX84" s="134"/>
      <c r="AY84" s="134"/>
      <c r="AZ84" s="134"/>
      <c r="BA84" s="134"/>
      <c r="BB84" s="134"/>
      <c r="BC84" s="134"/>
      <c r="BD84" s="134"/>
      <c r="BE84" s="134"/>
      <c r="BF84" s="134"/>
      <c r="BG84" s="134"/>
      <c r="BH84" s="134"/>
      <c r="BI84" s="134"/>
      <c r="BJ84" s="134"/>
      <c r="BK84" s="134"/>
      <c r="BL84" s="134"/>
      <c r="BM84" s="134"/>
      <c r="BN84" s="134"/>
      <c r="BO84" s="134"/>
      <c r="BP84" s="134"/>
      <c r="BQ84" s="134"/>
      <c r="BR84" s="185"/>
      <c r="BS84" s="185"/>
      <c r="BT84" s="185"/>
      <c r="BU84" s="185"/>
      <c r="BV84" s="185"/>
      <c r="BW84" s="185"/>
      <c r="BX84" s="185"/>
      <c r="BY84" s="185"/>
      <c r="BZ84" s="186"/>
    </row>
    <row r="85" spans="1:80" s="30" customFormat="1" ht="25.5" customHeight="1" x14ac:dyDescent="0.2">
      <c r="A85" s="43"/>
      <c r="B85" s="43"/>
      <c r="C85" s="179" t="s">
        <v>132</v>
      </c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  <c r="O85" s="189"/>
      <c r="P85" s="189"/>
      <c r="Q85" s="189"/>
      <c r="R85" s="189"/>
      <c r="S85" s="189"/>
      <c r="T85" s="189"/>
      <c r="U85" s="189"/>
      <c r="V85" s="189"/>
      <c r="W85" s="189"/>
      <c r="X85" s="190"/>
      <c r="Y85" s="53">
        <v>0</v>
      </c>
      <c r="Z85" s="53"/>
      <c r="AA85" s="53"/>
      <c r="AB85" s="53"/>
      <c r="AC85" s="53"/>
      <c r="AD85" s="53">
        <v>100</v>
      </c>
      <c r="AE85" s="53"/>
      <c r="AF85" s="53"/>
      <c r="AG85" s="53"/>
      <c r="AH85" s="53"/>
      <c r="AI85" s="53">
        <v>100</v>
      </c>
      <c r="AJ85" s="53"/>
      <c r="AK85" s="53"/>
      <c r="AL85" s="53"/>
      <c r="AM85" s="53"/>
      <c r="AN85" s="53">
        <v>0</v>
      </c>
      <c r="AO85" s="53"/>
      <c r="AP85" s="53"/>
      <c r="AQ85" s="53"/>
      <c r="AR85" s="53"/>
      <c r="AS85" s="53">
        <v>100</v>
      </c>
      <c r="AT85" s="53"/>
      <c r="AU85" s="53"/>
      <c r="AV85" s="53"/>
      <c r="AW85" s="53"/>
      <c r="AX85" s="53">
        <v>100</v>
      </c>
      <c r="AY85" s="53"/>
      <c r="AZ85" s="53"/>
      <c r="BA85" s="53"/>
      <c r="BB85" s="53"/>
      <c r="BC85" s="53">
        <f>AN85-Y85</f>
        <v>0</v>
      </c>
      <c r="BD85" s="53"/>
      <c r="BE85" s="53"/>
      <c r="BF85" s="53"/>
      <c r="BG85" s="53"/>
      <c r="BH85" s="53">
        <f>AS85-AD85</f>
        <v>0</v>
      </c>
      <c r="BI85" s="53"/>
      <c r="BJ85" s="53"/>
      <c r="BK85" s="53"/>
      <c r="BL85" s="53"/>
      <c r="BM85" s="53">
        <v>0</v>
      </c>
      <c r="BN85" s="53"/>
      <c r="BO85" s="53"/>
      <c r="BP85" s="53"/>
      <c r="BQ85" s="53"/>
      <c r="BR85" s="31"/>
      <c r="BS85" s="31"/>
      <c r="BT85" s="31"/>
      <c r="BU85" s="31"/>
      <c r="BV85" s="31"/>
      <c r="BW85" s="31"/>
      <c r="BX85" s="31"/>
      <c r="BY85" s="31"/>
      <c r="BZ85" s="36"/>
    </row>
    <row r="86" spans="1:80" s="187" customFormat="1" ht="12.75" customHeight="1" x14ac:dyDescent="0.2">
      <c r="A86" s="133"/>
      <c r="B86" s="133"/>
      <c r="C86" s="188" t="s">
        <v>113</v>
      </c>
      <c r="D86" s="191"/>
      <c r="E86" s="191"/>
      <c r="F86" s="191"/>
      <c r="G86" s="191"/>
      <c r="H86" s="191"/>
      <c r="I86" s="191"/>
      <c r="J86" s="191"/>
      <c r="K86" s="191"/>
      <c r="L86" s="191"/>
      <c r="M86" s="191"/>
      <c r="N86" s="191"/>
      <c r="O86" s="191"/>
      <c r="P86" s="191"/>
      <c r="Q86" s="191"/>
      <c r="R86" s="191"/>
      <c r="S86" s="191"/>
      <c r="T86" s="191"/>
      <c r="U86" s="191"/>
      <c r="V86" s="191"/>
      <c r="W86" s="191"/>
      <c r="X86" s="191"/>
      <c r="Y86" s="191"/>
      <c r="Z86" s="191"/>
      <c r="AA86" s="191"/>
      <c r="AB86" s="191"/>
      <c r="AC86" s="191"/>
      <c r="AD86" s="191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91"/>
      <c r="AQ86" s="191"/>
      <c r="AR86" s="191"/>
      <c r="AS86" s="191"/>
      <c r="AT86" s="191"/>
      <c r="AU86" s="191"/>
      <c r="AV86" s="191"/>
      <c r="AW86" s="191"/>
      <c r="AX86" s="191"/>
      <c r="AY86" s="191"/>
      <c r="AZ86" s="191"/>
      <c r="BA86" s="191"/>
      <c r="BB86" s="191"/>
      <c r="BC86" s="191"/>
      <c r="BD86" s="191"/>
      <c r="BE86" s="191"/>
      <c r="BF86" s="191"/>
      <c r="BG86" s="191"/>
      <c r="BH86" s="191"/>
      <c r="BI86" s="191"/>
      <c r="BJ86" s="191"/>
      <c r="BK86" s="191"/>
      <c r="BL86" s="191"/>
      <c r="BM86" s="191"/>
      <c r="BN86" s="191"/>
      <c r="BO86" s="191"/>
      <c r="BP86" s="191"/>
      <c r="BQ86" s="192"/>
      <c r="BR86" s="185"/>
      <c r="BS86" s="185"/>
      <c r="BT86" s="185"/>
      <c r="BU86" s="185"/>
      <c r="BV86" s="185"/>
      <c r="BW86" s="185"/>
      <c r="BX86" s="185"/>
      <c r="BY86" s="185"/>
      <c r="BZ86" s="186"/>
      <c r="CB86" s="187" t="s">
        <v>133</v>
      </c>
    </row>
    <row r="87" spans="1:80" s="187" customFormat="1" x14ac:dyDescent="0.2">
      <c r="A87" s="133"/>
      <c r="B87" s="133"/>
      <c r="C87" s="182" t="s">
        <v>117</v>
      </c>
      <c r="D87" s="183"/>
      <c r="E87" s="183"/>
      <c r="F87" s="183"/>
      <c r="G87" s="183"/>
      <c r="H87" s="183"/>
      <c r="I87" s="183"/>
      <c r="J87" s="183"/>
      <c r="K87" s="183"/>
      <c r="L87" s="183"/>
      <c r="M87" s="183"/>
      <c r="N87" s="183"/>
      <c r="O87" s="183"/>
      <c r="P87" s="183"/>
      <c r="Q87" s="183"/>
      <c r="R87" s="183"/>
      <c r="S87" s="183"/>
      <c r="T87" s="183"/>
      <c r="U87" s="183"/>
      <c r="V87" s="183"/>
      <c r="W87" s="183"/>
      <c r="X87" s="184"/>
      <c r="Y87" s="134"/>
      <c r="Z87" s="134"/>
      <c r="AA87" s="134"/>
      <c r="AB87" s="134"/>
      <c r="AC87" s="134"/>
      <c r="AD87" s="134"/>
      <c r="AE87" s="134"/>
      <c r="AF87" s="134"/>
      <c r="AG87" s="134"/>
      <c r="AH87" s="134"/>
      <c r="AI87" s="134"/>
      <c r="AJ87" s="134"/>
      <c r="AK87" s="134"/>
      <c r="AL87" s="134"/>
      <c r="AM87" s="134"/>
      <c r="AN87" s="134"/>
      <c r="AO87" s="134"/>
      <c r="AP87" s="134"/>
      <c r="AQ87" s="134"/>
      <c r="AR87" s="134"/>
      <c r="AS87" s="134"/>
      <c r="AT87" s="134"/>
      <c r="AU87" s="134"/>
      <c r="AV87" s="134"/>
      <c r="AW87" s="134"/>
      <c r="AX87" s="134"/>
      <c r="AY87" s="134"/>
      <c r="AZ87" s="134"/>
      <c r="BA87" s="134"/>
      <c r="BB87" s="134"/>
      <c r="BC87" s="134"/>
      <c r="BD87" s="134"/>
      <c r="BE87" s="134"/>
      <c r="BF87" s="134"/>
      <c r="BG87" s="134"/>
      <c r="BH87" s="134"/>
      <c r="BI87" s="134"/>
      <c r="BJ87" s="134"/>
      <c r="BK87" s="134"/>
      <c r="BL87" s="134"/>
      <c r="BM87" s="134"/>
      <c r="BN87" s="134"/>
      <c r="BO87" s="134"/>
      <c r="BP87" s="134"/>
      <c r="BQ87" s="134"/>
      <c r="BR87" s="185"/>
      <c r="BS87" s="185"/>
      <c r="BT87" s="185"/>
      <c r="BU87" s="185"/>
      <c r="BV87" s="185"/>
      <c r="BW87" s="185"/>
      <c r="BX87" s="185"/>
      <c r="BY87" s="185"/>
      <c r="BZ87" s="186"/>
    </row>
    <row r="88" spans="1:80" s="30" customFormat="1" ht="25.5" customHeight="1" x14ac:dyDescent="0.2">
      <c r="A88" s="43"/>
      <c r="B88" s="43"/>
      <c r="C88" s="179" t="s">
        <v>134</v>
      </c>
      <c r="D88" s="189"/>
      <c r="E88" s="189"/>
      <c r="F88" s="189"/>
      <c r="G88" s="189"/>
      <c r="H88" s="189"/>
      <c r="I88" s="189"/>
      <c r="J88" s="189"/>
      <c r="K88" s="189"/>
      <c r="L88" s="189"/>
      <c r="M88" s="189"/>
      <c r="N88" s="189"/>
      <c r="O88" s="189"/>
      <c r="P88" s="189"/>
      <c r="Q88" s="189"/>
      <c r="R88" s="189"/>
      <c r="S88" s="189"/>
      <c r="T88" s="189"/>
      <c r="U88" s="189"/>
      <c r="V88" s="189"/>
      <c r="W88" s="189"/>
      <c r="X88" s="190"/>
      <c r="Y88" s="53">
        <v>0</v>
      </c>
      <c r="Z88" s="53"/>
      <c r="AA88" s="53"/>
      <c r="AB88" s="53"/>
      <c r="AC88" s="53"/>
      <c r="AD88" s="53">
        <v>250</v>
      </c>
      <c r="AE88" s="53"/>
      <c r="AF88" s="53"/>
      <c r="AG88" s="53"/>
      <c r="AH88" s="53"/>
      <c r="AI88" s="53">
        <v>250</v>
      </c>
      <c r="AJ88" s="53"/>
      <c r="AK88" s="53"/>
      <c r="AL88" s="53"/>
      <c r="AM88" s="53"/>
      <c r="AN88" s="53">
        <v>0</v>
      </c>
      <c r="AO88" s="53"/>
      <c r="AP88" s="53"/>
      <c r="AQ88" s="53"/>
      <c r="AR88" s="53"/>
      <c r="AS88" s="53">
        <v>8.9949999999999992</v>
      </c>
      <c r="AT88" s="53"/>
      <c r="AU88" s="53"/>
      <c r="AV88" s="53"/>
      <c r="AW88" s="53"/>
      <c r="AX88" s="53">
        <v>8.9949999999999992</v>
      </c>
      <c r="AY88" s="53"/>
      <c r="AZ88" s="53"/>
      <c r="BA88" s="53"/>
      <c r="BB88" s="53"/>
      <c r="BC88" s="53">
        <f>AN88-Y88</f>
        <v>0</v>
      </c>
      <c r="BD88" s="53"/>
      <c r="BE88" s="53"/>
      <c r="BF88" s="53"/>
      <c r="BG88" s="53"/>
      <c r="BH88" s="53">
        <f>AS88-AD88</f>
        <v>-241.005</v>
      </c>
      <c r="BI88" s="53"/>
      <c r="BJ88" s="53"/>
      <c r="BK88" s="53"/>
      <c r="BL88" s="53"/>
      <c r="BM88" s="53">
        <v>-241.005</v>
      </c>
      <c r="BN88" s="53"/>
      <c r="BO88" s="53"/>
      <c r="BP88" s="53"/>
      <c r="BQ88" s="53"/>
      <c r="BR88" s="31"/>
      <c r="BS88" s="31"/>
      <c r="BT88" s="31"/>
      <c r="BU88" s="31"/>
      <c r="BV88" s="31"/>
      <c r="BW88" s="31"/>
      <c r="BX88" s="31"/>
      <c r="BY88" s="31"/>
      <c r="BZ88" s="36"/>
    </row>
    <row r="89" spans="1:80" s="30" customFormat="1" ht="25.5" customHeight="1" x14ac:dyDescent="0.2">
      <c r="A89" s="43"/>
      <c r="B89" s="43"/>
      <c r="C89" s="179" t="s">
        <v>136</v>
      </c>
      <c r="D89" s="193"/>
      <c r="E89" s="193"/>
      <c r="F89" s="193"/>
      <c r="G89" s="193"/>
      <c r="H89" s="193"/>
      <c r="I89" s="193"/>
      <c r="J89" s="193"/>
      <c r="K89" s="193"/>
      <c r="L89" s="193"/>
      <c r="M89" s="193"/>
      <c r="N89" s="193"/>
      <c r="O89" s="193"/>
      <c r="P89" s="193"/>
      <c r="Q89" s="193"/>
      <c r="R89" s="193"/>
      <c r="S89" s="193"/>
      <c r="T89" s="193"/>
      <c r="U89" s="193"/>
      <c r="V89" s="193"/>
      <c r="W89" s="193"/>
      <c r="X89" s="193"/>
      <c r="Y89" s="193"/>
      <c r="Z89" s="193"/>
      <c r="AA89" s="193"/>
      <c r="AB89" s="193"/>
      <c r="AC89" s="193"/>
      <c r="AD89" s="193"/>
      <c r="AE89" s="193"/>
      <c r="AF89" s="193"/>
      <c r="AG89" s="193"/>
      <c r="AH89" s="193"/>
      <c r="AI89" s="193"/>
      <c r="AJ89" s="193"/>
      <c r="AK89" s="193"/>
      <c r="AL89" s="193"/>
      <c r="AM89" s="193"/>
      <c r="AN89" s="193"/>
      <c r="AO89" s="193"/>
      <c r="AP89" s="193"/>
      <c r="AQ89" s="193"/>
      <c r="AR89" s="193"/>
      <c r="AS89" s="193"/>
      <c r="AT89" s="193"/>
      <c r="AU89" s="193"/>
      <c r="AV89" s="193"/>
      <c r="AW89" s="193"/>
      <c r="AX89" s="193"/>
      <c r="AY89" s="193"/>
      <c r="AZ89" s="193"/>
      <c r="BA89" s="193"/>
      <c r="BB89" s="193"/>
      <c r="BC89" s="193"/>
      <c r="BD89" s="193"/>
      <c r="BE89" s="193"/>
      <c r="BF89" s="193"/>
      <c r="BG89" s="193"/>
      <c r="BH89" s="193"/>
      <c r="BI89" s="193"/>
      <c r="BJ89" s="193"/>
      <c r="BK89" s="193"/>
      <c r="BL89" s="193"/>
      <c r="BM89" s="193"/>
      <c r="BN89" s="193"/>
      <c r="BO89" s="193"/>
      <c r="BP89" s="193"/>
      <c r="BQ89" s="194"/>
      <c r="BR89" s="31"/>
      <c r="BS89" s="31"/>
      <c r="BT89" s="31"/>
      <c r="BU89" s="31"/>
      <c r="BV89" s="31"/>
      <c r="BW89" s="31"/>
      <c r="BX89" s="31"/>
      <c r="BY89" s="31"/>
      <c r="BZ89" s="36"/>
      <c r="CB89" s="30" t="s">
        <v>135</v>
      </c>
    </row>
    <row r="90" spans="1:80" s="187" customFormat="1" x14ac:dyDescent="0.2">
      <c r="A90" s="133"/>
      <c r="B90" s="133"/>
      <c r="C90" s="182" t="s">
        <v>119</v>
      </c>
      <c r="D90" s="183"/>
      <c r="E90" s="183"/>
      <c r="F90" s="183"/>
      <c r="G90" s="183"/>
      <c r="H90" s="183"/>
      <c r="I90" s="183"/>
      <c r="J90" s="183"/>
      <c r="K90" s="183"/>
      <c r="L90" s="183"/>
      <c r="M90" s="183"/>
      <c r="N90" s="183"/>
      <c r="O90" s="183"/>
      <c r="P90" s="183"/>
      <c r="Q90" s="183"/>
      <c r="R90" s="183"/>
      <c r="S90" s="183"/>
      <c r="T90" s="183"/>
      <c r="U90" s="183"/>
      <c r="V90" s="183"/>
      <c r="W90" s="183"/>
      <c r="X90" s="184"/>
      <c r="Y90" s="134"/>
      <c r="Z90" s="134"/>
      <c r="AA90" s="134"/>
      <c r="AB90" s="134"/>
      <c r="AC90" s="134"/>
      <c r="AD90" s="134"/>
      <c r="AE90" s="134"/>
      <c r="AF90" s="134"/>
      <c r="AG90" s="134"/>
      <c r="AH90" s="134"/>
      <c r="AI90" s="134"/>
      <c r="AJ90" s="134"/>
      <c r="AK90" s="134"/>
      <c r="AL90" s="134"/>
      <c r="AM90" s="134"/>
      <c r="AN90" s="134"/>
      <c r="AO90" s="134"/>
      <c r="AP90" s="134"/>
      <c r="AQ90" s="134"/>
      <c r="AR90" s="134"/>
      <c r="AS90" s="134"/>
      <c r="AT90" s="134"/>
      <c r="AU90" s="134"/>
      <c r="AV90" s="134"/>
      <c r="AW90" s="134"/>
      <c r="AX90" s="134"/>
      <c r="AY90" s="134"/>
      <c r="AZ90" s="134"/>
      <c r="BA90" s="134"/>
      <c r="BB90" s="134"/>
      <c r="BC90" s="134"/>
      <c r="BD90" s="134"/>
      <c r="BE90" s="134"/>
      <c r="BF90" s="134"/>
      <c r="BG90" s="134"/>
      <c r="BH90" s="134"/>
      <c r="BI90" s="134"/>
      <c r="BJ90" s="134"/>
      <c r="BK90" s="134"/>
      <c r="BL90" s="134"/>
      <c r="BM90" s="134"/>
      <c r="BN90" s="134"/>
      <c r="BO90" s="134"/>
      <c r="BP90" s="134"/>
      <c r="BQ90" s="134"/>
      <c r="BR90" s="185"/>
      <c r="BS90" s="185"/>
      <c r="BT90" s="185"/>
      <c r="BU90" s="185"/>
      <c r="BV90" s="185"/>
      <c r="BW90" s="185"/>
      <c r="BX90" s="185"/>
      <c r="BY90" s="185"/>
      <c r="BZ90" s="186"/>
    </row>
    <row r="91" spans="1:80" s="30" customFormat="1" ht="25.5" customHeight="1" x14ac:dyDescent="0.2">
      <c r="A91" s="43"/>
      <c r="B91" s="43"/>
      <c r="C91" s="179" t="s">
        <v>137</v>
      </c>
      <c r="D91" s="18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90"/>
      <c r="Y91" s="53">
        <v>0</v>
      </c>
      <c r="Z91" s="53"/>
      <c r="AA91" s="53"/>
      <c r="AB91" s="53"/>
      <c r="AC91" s="53"/>
      <c r="AD91" s="53">
        <v>1</v>
      </c>
      <c r="AE91" s="53"/>
      <c r="AF91" s="53"/>
      <c r="AG91" s="53"/>
      <c r="AH91" s="53"/>
      <c r="AI91" s="53">
        <v>1</v>
      </c>
      <c r="AJ91" s="53"/>
      <c r="AK91" s="53"/>
      <c r="AL91" s="53"/>
      <c r="AM91" s="53"/>
      <c r="AN91" s="53">
        <v>0</v>
      </c>
      <c r="AO91" s="53"/>
      <c r="AP91" s="53"/>
      <c r="AQ91" s="53"/>
      <c r="AR91" s="53"/>
      <c r="AS91" s="53">
        <v>1</v>
      </c>
      <c r="AT91" s="53"/>
      <c r="AU91" s="53"/>
      <c r="AV91" s="53"/>
      <c r="AW91" s="53"/>
      <c r="AX91" s="53">
        <v>1</v>
      </c>
      <c r="AY91" s="53"/>
      <c r="AZ91" s="53"/>
      <c r="BA91" s="53"/>
      <c r="BB91" s="53"/>
      <c r="BC91" s="53">
        <f>AN91-Y91</f>
        <v>0</v>
      </c>
      <c r="BD91" s="53"/>
      <c r="BE91" s="53"/>
      <c r="BF91" s="53"/>
      <c r="BG91" s="53"/>
      <c r="BH91" s="53">
        <f>AS91-AD91</f>
        <v>0</v>
      </c>
      <c r="BI91" s="53"/>
      <c r="BJ91" s="53"/>
      <c r="BK91" s="53"/>
      <c r="BL91" s="53"/>
      <c r="BM91" s="53">
        <v>0</v>
      </c>
      <c r="BN91" s="53"/>
      <c r="BO91" s="53"/>
      <c r="BP91" s="53"/>
      <c r="BQ91" s="53"/>
      <c r="BR91" s="31"/>
      <c r="BS91" s="31"/>
      <c r="BT91" s="31"/>
      <c r="BU91" s="31"/>
      <c r="BV91" s="31"/>
      <c r="BW91" s="31"/>
      <c r="BX91" s="31"/>
      <c r="BY91" s="31"/>
      <c r="BZ91" s="36"/>
    </row>
    <row r="92" spans="1:80" s="187" customFormat="1" x14ac:dyDescent="0.2">
      <c r="A92" s="133"/>
      <c r="B92" s="133"/>
      <c r="C92" s="182" t="s">
        <v>121</v>
      </c>
      <c r="D92" s="183"/>
      <c r="E92" s="183"/>
      <c r="F92" s="183"/>
      <c r="G92" s="183"/>
      <c r="H92" s="183"/>
      <c r="I92" s="183"/>
      <c r="J92" s="183"/>
      <c r="K92" s="183"/>
      <c r="L92" s="183"/>
      <c r="M92" s="183"/>
      <c r="N92" s="183"/>
      <c r="O92" s="183"/>
      <c r="P92" s="183"/>
      <c r="Q92" s="183"/>
      <c r="R92" s="183"/>
      <c r="S92" s="183"/>
      <c r="T92" s="183"/>
      <c r="U92" s="183"/>
      <c r="V92" s="183"/>
      <c r="W92" s="183"/>
      <c r="X92" s="184"/>
      <c r="Y92" s="134"/>
      <c r="Z92" s="134"/>
      <c r="AA92" s="134"/>
      <c r="AB92" s="134"/>
      <c r="AC92" s="134"/>
      <c r="AD92" s="134"/>
      <c r="AE92" s="134"/>
      <c r="AF92" s="134"/>
      <c r="AG92" s="134"/>
      <c r="AH92" s="134"/>
      <c r="AI92" s="134"/>
      <c r="AJ92" s="134"/>
      <c r="AK92" s="134"/>
      <c r="AL92" s="134"/>
      <c r="AM92" s="134"/>
      <c r="AN92" s="134"/>
      <c r="AO92" s="134"/>
      <c r="AP92" s="134"/>
      <c r="AQ92" s="134"/>
      <c r="AR92" s="134"/>
      <c r="AS92" s="134"/>
      <c r="AT92" s="134"/>
      <c r="AU92" s="134"/>
      <c r="AV92" s="134"/>
      <c r="AW92" s="134"/>
      <c r="AX92" s="134"/>
      <c r="AY92" s="134"/>
      <c r="AZ92" s="134"/>
      <c r="BA92" s="134"/>
      <c r="BB92" s="134"/>
      <c r="BC92" s="134"/>
      <c r="BD92" s="134"/>
      <c r="BE92" s="134"/>
      <c r="BF92" s="134"/>
      <c r="BG92" s="134"/>
      <c r="BH92" s="134"/>
      <c r="BI92" s="134"/>
      <c r="BJ92" s="134"/>
      <c r="BK92" s="134"/>
      <c r="BL92" s="134"/>
      <c r="BM92" s="134"/>
      <c r="BN92" s="134"/>
      <c r="BO92" s="134"/>
      <c r="BP92" s="134"/>
      <c r="BQ92" s="134"/>
      <c r="BR92" s="185"/>
      <c r="BS92" s="185"/>
      <c r="BT92" s="185"/>
      <c r="BU92" s="185"/>
      <c r="BV92" s="185"/>
      <c r="BW92" s="185"/>
      <c r="BX92" s="185"/>
      <c r="BY92" s="185"/>
      <c r="BZ92" s="186"/>
    </row>
    <row r="93" spans="1:80" s="30" customFormat="1" ht="25.5" customHeight="1" x14ac:dyDescent="0.2">
      <c r="A93" s="43"/>
      <c r="B93" s="43"/>
      <c r="C93" s="179" t="s">
        <v>138</v>
      </c>
      <c r="D93" s="189"/>
      <c r="E93" s="189"/>
      <c r="F93" s="189"/>
      <c r="G93" s="189"/>
      <c r="H93" s="189"/>
      <c r="I93" s="189"/>
      <c r="J93" s="189"/>
      <c r="K93" s="189"/>
      <c r="L93" s="189"/>
      <c r="M93" s="189"/>
      <c r="N93" s="189"/>
      <c r="O93" s="189"/>
      <c r="P93" s="189"/>
      <c r="Q93" s="189"/>
      <c r="R93" s="189"/>
      <c r="S93" s="189"/>
      <c r="T93" s="189"/>
      <c r="U93" s="189"/>
      <c r="V93" s="189"/>
      <c r="W93" s="189"/>
      <c r="X93" s="190"/>
      <c r="Y93" s="53">
        <v>0</v>
      </c>
      <c r="Z93" s="53"/>
      <c r="AA93" s="53"/>
      <c r="AB93" s="53"/>
      <c r="AC93" s="53"/>
      <c r="AD93" s="53">
        <v>250</v>
      </c>
      <c r="AE93" s="53"/>
      <c r="AF93" s="53"/>
      <c r="AG93" s="53"/>
      <c r="AH93" s="53"/>
      <c r="AI93" s="53">
        <v>250</v>
      </c>
      <c r="AJ93" s="53"/>
      <c r="AK93" s="53"/>
      <c r="AL93" s="53"/>
      <c r="AM93" s="53"/>
      <c r="AN93" s="53">
        <v>0</v>
      </c>
      <c r="AO93" s="53"/>
      <c r="AP93" s="53"/>
      <c r="AQ93" s="53"/>
      <c r="AR93" s="53"/>
      <c r="AS93" s="53">
        <v>8.9949999999999992</v>
      </c>
      <c r="AT93" s="53"/>
      <c r="AU93" s="53"/>
      <c r="AV93" s="53"/>
      <c r="AW93" s="53"/>
      <c r="AX93" s="53">
        <v>8.9949999999999992</v>
      </c>
      <c r="AY93" s="53"/>
      <c r="AZ93" s="53"/>
      <c r="BA93" s="53"/>
      <c r="BB93" s="53"/>
      <c r="BC93" s="53">
        <f>AN93-Y93</f>
        <v>0</v>
      </c>
      <c r="BD93" s="53"/>
      <c r="BE93" s="53"/>
      <c r="BF93" s="53"/>
      <c r="BG93" s="53"/>
      <c r="BH93" s="53">
        <f>AS93-AD93</f>
        <v>-241.005</v>
      </c>
      <c r="BI93" s="53"/>
      <c r="BJ93" s="53"/>
      <c r="BK93" s="53"/>
      <c r="BL93" s="53"/>
      <c r="BM93" s="53">
        <v>-241.005</v>
      </c>
      <c r="BN93" s="53"/>
      <c r="BO93" s="53"/>
      <c r="BP93" s="53"/>
      <c r="BQ93" s="53"/>
      <c r="BR93" s="31"/>
      <c r="BS93" s="31"/>
      <c r="BT93" s="31"/>
      <c r="BU93" s="31"/>
      <c r="BV93" s="31"/>
      <c r="BW93" s="31"/>
      <c r="BX93" s="31"/>
      <c r="BY93" s="31"/>
      <c r="BZ93" s="36"/>
    </row>
    <row r="94" spans="1:80" s="30" customFormat="1" ht="25.5" customHeight="1" x14ac:dyDescent="0.2">
      <c r="A94" s="43"/>
      <c r="B94" s="43"/>
      <c r="C94" s="179" t="s">
        <v>136</v>
      </c>
      <c r="D94" s="193"/>
      <c r="E94" s="193"/>
      <c r="F94" s="193"/>
      <c r="G94" s="193"/>
      <c r="H94" s="193"/>
      <c r="I94" s="193"/>
      <c r="J94" s="193"/>
      <c r="K94" s="193"/>
      <c r="L94" s="193"/>
      <c r="M94" s="193"/>
      <c r="N94" s="193"/>
      <c r="O94" s="193"/>
      <c r="P94" s="193"/>
      <c r="Q94" s="193"/>
      <c r="R94" s="193"/>
      <c r="S94" s="193"/>
      <c r="T94" s="193"/>
      <c r="U94" s="193"/>
      <c r="V94" s="193"/>
      <c r="W94" s="193"/>
      <c r="X94" s="193"/>
      <c r="Y94" s="193"/>
      <c r="Z94" s="193"/>
      <c r="AA94" s="193"/>
      <c r="AB94" s="193"/>
      <c r="AC94" s="193"/>
      <c r="AD94" s="193"/>
      <c r="AE94" s="193"/>
      <c r="AF94" s="193"/>
      <c r="AG94" s="193"/>
      <c r="AH94" s="193"/>
      <c r="AI94" s="193"/>
      <c r="AJ94" s="193"/>
      <c r="AK94" s="193"/>
      <c r="AL94" s="193"/>
      <c r="AM94" s="193"/>
      <c r="AN94" s="193"/>
      <c r="AO94" s="193"/>
      <c r="AP94" s="193"/>
      <c r="AQ94" s="193"/>
      <c r="AR94" s="193"/>
      <c r="AS94" s="193"/>
      <c r="AT94" s="193"/>
      <c r="AU94" s="193"/>
      <c r="AV94" s="193"/>
      <c r="AW94" s="193"/>
      <c r="AX94" s="193"/>
      <c r="AY94" s="193"/>
      <c r="AZ94" s="193"/>
      <c r="BA94" s="193"/>
      <c r="BB94" s="193"/>
      <c r="BC94" s="193"/>
      <c r="BD94" s="193"/>
      <c r="BE94" s="193"/>
      <c r="BF94" s="193"/>
      <c r="BG94" s="193"/>
      <c r="BH94" s="193"/>
      <c r="BI94" s="193"/>
      <c r="BJ94" s="193"/>
      <c r="BK94" s="193"/>
      <c r="BL94" s="193"/>
      <c r="BM94" s="193"/>
      <c r="BN94" s="193"/>
      <c r="BO94" s="193"/>
      <c r="BP94" s="193"/>
      <c r="BQ94" s="194"/>
      <c r="BR94" s="31"/>
      <c r="BS94" s="31"/>
      <c r="BT94" s="31"/>
      <c r="BU94" s="31"/>
      <c r="BV94" s="31"/>
      <c r="BW94" s="31"/>
      <c r="BX94" s="31"/>
      <c r="BY94" s="31"/>
      <c r="BZ94" s="36"/>
      <c r="CB94" s="30" t="s">
        <v>139</v>
      </c>
    </row>
    <row r="95" spans="1:80" s="187" customFormat="1" x14ac:dyDescent="0.2">
      <c r="A95" s="133"/>
      <c r="B95" s="133"/>
      <c r="C95" s="182" t="s">
        <v>123</v>
      </c>
      <c r="D95" s="183"/>
      <c r="E95" s="183"/>
      <c r="F95" s="183"/>
      <c r="G95" s="183"/>
      <c r="H95" s="183"/>
      <c r="I95" s="183"/>
      <c r="J95" s="183"/>
      <c r="K95" s="183"/>
      <c r="L95" s="183"/>
      <c r="M95" s="183"/>
      <c r="N95" s="183"/>
      <c r="O95" s="183"/>
      <c r="P95" s="183"/>
      <c r="Q95" s="183"/>
      <c r="R95" s="183"/>
      <c r="S95" s="183"/>
      <c r="T95" s="183"/>
      <c r="U95" s="183"/>
      <c r="V95" s="183"/>
      <c r="W95" s="183"/>
      <c r="X95" s="184"/>
      <c r="Y95" s="134"/>
      <c r="Z95" s="134"/>
      <c r="AA95" s="134"/>
      <c r="AB95" s="134"/>
      <c r="AC95" s="134"/>
      <c r="AD95" s="134"/>
      <c r="AE95" s="134"/>
      <c r="AF95" s="134"/>
      <c r="AG95" s="134"/>
      <c r="AH95" s="134"/>
      <c r="AI95" s="134"/>
      <c r="AJ95" s="134"/>
      <c r="AK95" s="134"/>
      <c r="AL95" s="134"/>
      <c r="AM95" s="134"/>
      <c r="AN95" s="134"/>
      <c r="AO95" s="134"/>
      <c r="AP95" s="134"/>
      <c r="AQ95" s="134"/>
      <c r="AR95" s="134"/>
      <c r="AS95" s="134"/>
      <c r="AT95" s="134"/>
      <c r="AU95" s="134"/>
      <c r="AV95" s="134"/>
      <c r="AW95" s="134"/>
      <c r="AX95" s="134"/>
      <c r="AY95" s="134"/>
      <c r="AZ95" s="134"/>
      <c r="BA95" s="134"/>
      <c r="BB95" s="134"/>
      <c r="BC95" s="134"/>
      <c r="BD95" s="134"/>
      <c r="BE95" s="134"/>
      <c r="BF95" s="134"/>
      <c r="BG95" s="134"/>
      <c r="BH95" s="134"/>
      <c r="BI95" s="134"/>
      <c r="BJ95" s="134"/>
      <c r="BK95" s="134"/>
      <c r="BL95" s="134"/>
      <c r="BM95" s="134"/>
      <c r="BN95" s="134"/>
      <c r="BO95" s="134"/>
      <c r="BP95" s="134"/>
      <c r="BQ95" s="134"/>
      <c r="BR95" s="185"/>
      <c r="BS95" s="185"/>
      <c r="BT95" s="185"/>
      <c r="BU95" s="185"/>
      <c r="BV95" s="185"/>
      <c r="BW95" s="185"/>
      <c r="BX95" s="185"/>
      <c r="BY95" s="185"/>
      <c r="BZ95" s="186"/>
    </row>
    <row r="96" spans="1:80" s="30" customFormat="1" ht="38.25" customHeight="1" x14ac:dyDescent="0.2">
      <c r="A96" s="43"/>
      <c r="B96" s="43"/>
      <c r="C96" s="179" t="s">
        <v>140</v>
      </c>
      <c r="D96" s="189"/>
      <c r="E96" s="189"/>
      <c r="F96" s="189"/>
      <c r="G96" s="189"/>
      <c r="H96" s="189"/>
      <c r="I96" s="189"/>
      <c r="J96" s="189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90"/>
      <c r="Y96" s="53">
        <v>0</v>
      </c>
      <c r="Z96" s="53"/>
      <c r="AA96" s="53"/>
      <c r="AB96" s="53"/>
      <c r="AC96" s="53"/>
      <c r="AD96" s="53">
        <v>100</v>
      </c>
      <c r="AE96" s="53"/>
      <c r="AF96" s="53"/>
      <c r="AG96" s="53"/>
      <c r="AH96" s="53"/>
      <c r="AI96" s="53">
        <v>100</v>
      </c>
      <c r="AJ96" s="53"/>
      <c r="AK96" s="53"/>
      <c r="AL96" s="53"/>
      <c r="AM96" s="53"/>
      <c r="AN96" s="53">
        <v>0</v>
      </c>
      <c r="AO96" s="53"/>
      <c r="AP96" s="53"/>
      <c r="AQ96" s="53"/>
      <c r="AR96" s="53"/>
      <c r="AS96" s="53">
        <v>100</v>
      </c>
      <c r="AT96" s="53"/>
      <c r="AU96" s="53"/>
      <c r="AV96" s="53"/>
      <c r="AW96" s="53"/>
      <c r="AX96" s="53">
        <v>100</v>
      </c>
      <c r="AY96" s="53"/>
      <c r="AZ96" s="53"/>
      <c r="BA96" s="53"/>
      <c r="BB96" s="53"/>
      <c r="BC96" s="53">
        <f>AN96-Y96</f>
        <v>0</v>
      </c>
      <c r="BD96" s="53"/>
      <c r="BE96" s="53"/>
      <c r="BF96" s="53"/>
      <c r="BG96" s="53"/>
      <c r="BH96" s="53">
        <f>AS96-AD96</f>
        <v>0</v>
      </c>
      <c r="BI96" s="53"/>
      <c r="BJ96" s="53"/>
      <c r="BK96" s="53"/>
      <c r="BL96" s="53"/>
      <c r="BM96" s="53">
        <v>0</v>
      </c>
      <c r="BN96" s="53"/>
      <c r="BO96" s="53"/>
      <c r="BP96" s="53"/>
      <c r="BQ96" s="53"/>
      <c r="BR96" s="31"/>
      <c r="BS96" s="31"/>
      <c r="BT96" s="31"/>
      <c r="BU96" s="31"/>
      <c r="BV96" s="31"/>
      <c r="BW96" s="31"/>
      <c r="BX96" s="31"/>
      <c r="BY96" s="31"/>
      <c r="BZ96" s="36"/>
    </row>
    <row r="97" spans="1:107" ht="12" customHeight="1" x14ac:dyDescent="0.2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</row>
    <row r="98" spans="1:107" ht="15.75" customHeight="1" x14ac:dyDescent="0.2">
      <c r="A98" s="52" t="s">
        <v>105</v>
      </c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  <c r="BG98" s="52"/>
      <c r="BH98" s="52"/>
      <c r="BI98" s="52"/>
      <c r="BJ98" s="52"/>
      <c r="BK98" s="52"/>
      <c r="BL98" s="52"/>
      <c r="BM98" s="52"/>
      <c r="BN98" s="52"/>
      <c r="BO98" s="52"/>
      <c r="BP98" s="52"/>
      <c r="BQ98" s="52"/>
    </row>
    <row r="99" spans="1:107" ht="63.75" customHeight="1" x14ac:dyDescent="0.2">
      <c r="A99" s="209" t="s">
        <v>188</v>
      </c>
      <c r="B99" s="180"/>
      <c r="C99" s="180"/>
      <c r="D99" s="180"/>
      <c r="E99" s="180"/>
      <c r="F99" s="180"/>
      <c r="G99" s="180"/>
      <c r="H99" s="180"/>
      <c r="I99" s="180"/>
      <c r="J99" s="180"/>
      <c r="K99" s="180"/>
      <c r="L99" s="180"/>
      <c r="M99" s="180"/>
      <c r="N99" s="180"/>
      <c r="O99" s="180"/>
      <c r="P99" s="180"/>
      <c r="Q99" s="180"/>
      <c r="R99" s="180"/>
      <c r="S99" s="180"/>
      <c r="T99" s="180"/>
      <c r="U99" s="180"/>
      <c r="V99" s="180"/>
      <c r="W99" s="180"/>
      <c r="X99" s="180"/>
      <c r="Y99" s="180"/>
      <c r="Z99" s="180"/>
      <c r="AA99" s="180"/>
      <c r="AB99" s="180"/>
      <c r="AC99" s="180"/>
      <c r="AD99" s="180"/>
      <c r="AE99" s="180"/>
      <c r="AF99" s="180"/>
      <c r="AG99" s="180"/>
      <c r="AH99" s="180"/>
      <c r="AI99" s="180"/>
      <c r="AJ99" s="180"/>
      <c r="AK99" s="180"/>
      <c r="AL99" s="180"/>
      <c r="AM99" s="180"/>
      <c r="AN99" s="180"/>
      <c r="AO99" s="180"/>
      <c r="AP99" s="180"/>
      <c r="AQ99" s="180"/>
      <c r="AR99" s="180"/>
      <c r="AS99" s="180"/>
      <c r="AT99" s="180"/>
      <c r="AU99" s="180"/>
      <c r="AV99" s="180"/>
      <c r="AW99" s="180"/>
      <c r="AX99" s="180"/>
      <c r="AY99" s="180"/>
      <c r="AZ99" s="180"/>
      <c r="BA99" s="180"/>
      <c r="BB99" s="180"/>
      <c r="BC99" s="180"/>
      <c r="BD99" s="180"/>
      <c r="BE99" s="180"/>
      <c r="BF99" s="180"/>
      <c r="BG99" s="180"/>
      <c r="BH99" s="180"/>
      <c r="BI99" s="180"/>
      <c r="BJ99" s="180"/>
      <c r="BK99" s="180"/>
      <c r="BL99" s="180"/>
      <c r="BM99" s="180"/>
      <c r="BN99" s="181"/>
      <c r="BO99" s="6"/>
      <c r="BP99" s="6"/>
      <c r="BQ99" s="6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  <c r="CM99" s="7"/>
      <c r="CN99" s="7"/>
      <c r="CO99" s="7"/>
      <c r="CP99" s="7"/>
      <c r="CQ99" s="7"/>
      <c r="CR99" s="7"/>
      <c r="CS99" s="7"/>
      <c r="CT99" s="7"/>
      <c r="CU99" s="7"/>
      <c r="CV99" s="7"/>
      <c r="CW99" s="7"/>
      <c r="CX99" s="7"/>
      <c r="CY99" s="7"/>
      <c r="CZ99" s="7"/>
      <c r="DA99" s="7"/>
      <c r="DB99" s="7"/>
      <c r="DC99" s="7"/>
    </row>
    <row r="100" spans="1:107" ht="12" customHeight="1" x14ac:dyDescent="0.2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</row>
    <row r="101" spans="1:107" ht="15.75" customHeight="1" x14ac:dyDescent="0.2">
      <c r="A101" s="52" t="s">
        <v>57</v>
      </c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2"/>
      <c r="AU101" s="52"/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  <c r="BG101" s="52"/>
      <c r="BH101" s="52"/>
      <c r="BI101" s="52"/>
      <c r="BJ101" s="52"/>
      <c r="BK101" s="52"/>
      <c r="BL101" s="52"/>
      <c r="BM101" s="52"/>
      <c r="BN101" s="52"/>
      <c r="BO101" s="52"/>
      <c r="BP101" s="52"/>
      <c r="BQ101" s="52"/>
    </row>
    <row r="102" spans="1:107" ht="15" customHeight="1" x14ac:dyDescent="0.2">
      <c r="A102" s="51" t="s">
        <v>169</v>
      </c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  <c r="AT102" s="51"/>
      <c r="AU102" s="51"/>
      <c r="AV102" s="51"/>
      <c r="AW102" s="51"/>
      <c r="AX102" s="51"/>
      <c r="AY102" s="51"/>
      <c r="AZ102" s="51"/>
      <c r="BA102" s="51"/>
      <c r="BB102" s="51"/>
      <c r="BC102" s="51"/>
      <c r="BD102" s="51"/>
      <c r="BE102" s="51"/>
      <c r="BF102" s="51"/>
      <c r="BG102" s="51"/>
      <c r="BH102" s="51"/>
      <c r="BI102" s="51"/>
      <c r="BJ102" s="51"/>
      <c r="BK102" s="51"/>
      <c r="BL102" s="51"/>
      <c r="BM102" s="51"/>
      <c r="BN102" s="51"/>
      <c r="BO102" s="51"/>
      <c r="BP102" s="51"/>
      <c r="BQ102" s="51"/>
    </row>
    <row r="103" spans="1:107" ht="48" customHeight="1" x14ac:dyDescent="0.2">
      <c r="A103" s="39" t="s">
        <v>3</v>
      </c>
      <c r="B103" s="39"/>
      <c r="C103" s="39" t="s">
        <v>4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 t="s">
        <v>58</v>
      </c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 t="s">
        <v>59</v>
      </c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 t="s">
        <v>60</v>
      </c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  <c r="BO103" s="39"/>
      <c r="BP103" s="39"/>
      <c r="BQ103" s="39"/>
    </row>
    <row r="104" spans="1:107" ht="29.1" customHeight="1" x14ac:dyDescent="0.2">
      <c r="A104" s="39"/>
      <c r="B104" s="39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 t="s">
        <v>2</v>
      </c>
      <c r="AB104" s="39"/>
      <c r="AC104" s="39"/>
      <c r="AD104" s="39"/>
      <c r="AE104" s="39"/>
      <c r="AF104" s="39" t="s">
        <v>1</v>
      </c>
      <c r="AG104" s="39"/>
      <c r="AH104" s="39"/>
      <c r="AI104" s="39"/>
      <c r="AJ104" s="39"/>
      <c r="AK104" s="39" t="s">
        <v>17</v>
      </c>
      <c r="AL104" s="39"/>
      <c r="AM104" s="39"/>
      <c r="AN104" s="39"/>
      <c r="AO104" s="39"/>
      <c r="AP104" s="39" t="s">
        <v>2</v>
      </c>
      <c r="AQ104" s="39"/>
      <c r="AR104" s="39"/>
      <c r="AS104" s="39"/>
      <c r="AT104" s="39"/>
      <c r="AU104" s="39" t="s">
        <v>1</v>
      </c>
      <c r="AV104" s="39"/>
      <c r="AW104" s="39"/>
      <c r="AX104" s="39"/>
      <c r="AY104" s="39"/>
      <c r="AZ104" s="39" t="s">
        <v>17</v>
      </c>
      <c r="BA104" s="39"/>
      <c r="BB104" s="39"/>
      <c r="BC104" s="39"/>
      <c r="BD104" s="39" t="s">
        <v>2</v>
      </c>
      <c r="BE104" s="39"/>
      <c r="BF104" s="39"/>
      <c r="BG104" s="39"/>
      <c r="BH104" s="39"/>
      <c r="BI104" s="39" t="s">
        <v>1</v>
      </c>
      <c r="BJ104" s="39"/>
      <c r="BK104" s="39"/>
      <c r="BL104" s="39"/>
      <c r="BM104" s="39"/>
      <c r="BN104" s="39" t="s">
        <v>18</v>
      </c>
      <c r="BO104" s="39"/>
      <c r="BP104" s="39"/>
      <c r="BQ104" s="39"/>
    </row>
    <row r="105" spans="1:107" ht="15.95" customHeight="1" x14ac:dyDescent="0.2">
      <c r="A105" s="66">
        <v>1</v>
      </c>
      <c r="B105" s="66"/>
      <c r="C105" s="66">
        <v>2</v>
      </c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3">
        <v>3</v>
      </c>
      <c r="AB105" s="64"/>
      <c r="AC105" s="64"/>
      <c r="AD105" s="64"/>
      <c r="AE105" s="65"/>
      <c r="AF105" s="63">
        <v>4</v>
      </c>
      <c r="AG105" s="64"/>
      <c r="AH105" s="64"/>
      <c r="AI105" s="64"/>
      <c r="AJ105" s="65"/>
      <c r="AK105" s="63">
        <v>5</v>
      </c>
      <c r="AL105" s="64"/>
      <c r="AM105" s="64"/>
      <c r="AN105" s="64"/>
      <c r="AO105" s="65"/>
      <c r="AP105" s="63">
        <v>6</v>
      </c>
      <c r="AQ105" s="64"/>
      <c r="AR105" s="64"/>
      <c r="AS105" s="64"/>
      <c r="AT105" s="65"/>
      <c r="AU105" s="63">
        <v>7</v>
      </c>
      <c r="AV105" s="64"/>
      <c r="AW105" s="64"/>
      <c r="AX105" s="64"/>
      <c r="AY105" s="65"/>
      <c r="AZ105" s="63">
        <v>8</v>
      </c>
      <c r="BA105" s="64"/>
      <c r="BB105" s="64"/>
      <c r="BC105" s="65"/>
      <c r="BD105" s="63">
        <v>9</v>
      </c>
      <c r="BE105" s="64"/>
      <c r="BF105" s="64"/>
      <c r="BG105" s="64"/>
      <c r="BH105" s="65"/>
      <c r="BI105" s="66">
        <v>10</v>
      </c>
      <c r="BJ105" s="66"/>
      <c r="BK105" s="66"/>
      <c r="BL105" s="66"/>
      <c r="BM105" s="66"/>
      <c r="BN105" s="66">
        <v>11</v>
      </c>
      <c r="BO105" s="66"/>
      <c r="BP105" s="66"/>
      <c r="BQ105" s="66"/>
    </row>
    <row r="106" spans="1:107" ht="15.75" hidden="1" customHeight="1" x14ac:dyDescent="0.2">
      <c r="A106" s="76" t="s">
        <v>11</v>
      </c>
      <c r="B106" s="76"/>
      <c r="C106" s="77" t="s">
        <v>12</v>
      </c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8"/>
      <c r="AA106" s="46" t="s">
        <v>33</v>
      </c>
      <c r="AB106" s="46"/>
      <c r="AC106" s="46"/>
      <c r="AD106" s="46"/>
      <c r="AE106" s="46"/>
      <c r="AF106" s="46" t="s">
        <v>91</v>
      </c>
      <c r="AG106" s="46"/>
      <c r="AH106" s="46"/>
      <c r="AI106" s="46"/>
      <c r="AJ106" s="46"/>
      <c r="AK106" s="45" t="s">
        <v>13</v>
      </c>
      <c r="AL106" s="45"/>
      <c r="AM106" s="45"/>
      <c r="AN106" s="45"/>
      <c r="AO106" s="45"/>
      <c r="AP106" s="46" t="s">
        <v>34</v>
      </c>
      <c r="AQ106" s="46"/>
      <c r="AR106" s="46"/>
      <c r="AS106" s="46"/>
      <c r="AT106" s="46"/>
      <c r="AU106" s="46" t="s">
        <v>19</v>
      </c>
      <c r="AV106" s="46"/>
      <c r="AW106" s="46"/>
      <c r="AX106" s="46"/>
      <c r="AY106" s="46"/>
      <c r="AZ106" s="45" t="s">
        <v>13</v>
      </c>
      <c r="BA106" s="45"/>
      <c r="BB106" s="45"/>
      <c r="BC106" s="45"/>
      <c r="BD106" s="79" t="s">
        <v>104</v>
      </c>
      <c r="BE106" s="79"/>
      <c r="BF106" s="79"/>
      <c r="BG106" s="79"/>
      <c r="BH106" s="79"/>
      <c r="BI106" s="79" t="s">
        <v>104</v>
      </c>
      <c r="BJ106" s="79"/>
      <c r="BK106" s="79"/>
      <c r="BL106" s="79"/>
      <c r="BM106" s="79"/>
      <c r="BN106" s="47" t="s">
        <v>104</v>
      </c>
      <c r="BO106" s="47"/>
      <c r="BP106" s="47"/>
      <c r="BQ106" s="47"/>
      <c r="CA106" s="1" t="s">
        <v>95</v>
      </c>
    </row>
    <row r="107" spans="1:107" s="171" customFormat="1" ht="12.75" customHeight="1" x14ac:dyDescent="0.2">
      <c r="A107" s="133">
        <v>1</v>
      </c>
      <c r="B107" s="133"/>
      <c r="C107" s="168" t="s">
        <v>107</v>
      </c>
      <c r="D107" s="169"/>
      <c r="E107" s="169"/>
      <c r="F107" s="169"/>
      <c r="G107" s="169"/>
      <c r="H107" s="169"/>
      <c r="I107" s="169"/>
      <c r="J107" s="169"/>
      <c r="K107" s="169"/>
      <c r="L107" s="169"/>
      <c r="M107" s="169"/>
      <c r="N107" s="169"/>
      <c r="O107" s="169"/>
      <c r="P107" s="169"/>
      <c r="Q107" s="169"/>
      <c r="R107" s="169"/>
      <c r="S107" s="169"/>
      <c r="T107" s="169"/>
      <c r="U107" s="169"/>
      <c r="V107" s="169"/>
      <c r="W107" s="169"/>
      <c r="X107" s="169"/>
      <c r="Y107" s="169"/>
      <c r="Z107" s="170"/>
      <c r="AA107" s="44">
        <v>0</v>
      </c>
      <c r="AB107" s="44"/>
      <c r="AC107" s="44"/>
      <c r="AD107" s="44"/>
      <c r="AE107" s="44"/>
      <c r="AF107" s="44">
        <v>0</v>
      </c>
      <c r="AG107" s="44"/>
      <c r="AH107" s="44"/>
      <c r="AI107" s="44"/>
      <c r="AJ107" s="44"/>
      <c r="AK107" s="44">
        <f>AA107+AF107</f>
        <v>0</v>
      </c>
      <c r="AL107" s="44"/>
      <c r="AM107" s="44"/>
      <c r="AN107" s="44"/>
      <c r="AO107" s="44"/>
      <c r="AP107" s="44">
        <v>0</v>
      </c>
      <c r="AQ107" s="44"/>
      <c r="AR107" s="44"/>
      <c r="AS107" s="44"/>
      <c r="AT107" s="44"/>
      <c r="AU107" s="44">
        <v>681.76309000000003</v>
      </c>
      <c r="AV107" s="44"/>
      <c r="AW107" s="44"/>
      <c r="AX107" s="44"/>
      <c r="AY107" s="44"/>
      <c r="AZ107" s="44">
        <f>AP107+AU107</f>
        <v>681.76309000000003</v>
      </c>
      <c r="BA107" s="44"/>
      <c r="BB107" s="44"/>
      <c r="BC107" s="44"/>
      <c r="BD107" s="44">
        <f>IF(AA107=0,0,AP107/AA107*100-100)</f>
        <v>0</v>
      </c>
      <c r="BE107" s="44"/>
      <c r="BF107" s="44"/>
      <c r="BG107" s="44"/>
      <c r="BH107" s="44"/>
      <c r="BI107" s="44">
        <f>IF(AF107=0,0,AU107/AF107*100-100)</f>
        <v>0</v>
      </c>
      <c r="BJ107" s="44"/>
      <c r="BK107" s="44"/>
      <c r="BL107" s="44"/>
      <c r="BM107" s="44"/>
      <c r="BN107" s="44">
        <f>IF(AK107=0,0,AZ107/AK107*100-100)</f>
        <v>0</v>
      </c>
      <c r="BO107" s="44"/>
      <c r="BP107" s="44"/>
      <c r="BQ107" s="44"/>
      <c r="CA107" s="171" t="s">
        <v>96</v>
      </c>
    </row>
    <row r="108" spans="1:107" ht="38.25" customHeight="1" x14ac:dyDescent="0.2">
      <c r="A108" s="172" t="s">
        <v>42</v>
      </c>
      <c r="B108" s="43"/>
      <c r="C108" s="167" t="s">
        <v>108</v>
      </c>
      <c r="D108" s="173"/>
      <c r="E108" s="173"/>
      <c r="F108" s="173"/>
      <c r="G108" s="173"/>
      <c r="H108" s="173"/>
      <c r="I108" s="173"/>
      <c r="J108" s="173"/>
      <c r="K108" s="173"/>
      <c r="L108" s="173"/>
      <c r="M108" s="173"/>
      <c r="N108" s="173"/>
      <c r="O108" s="173"/>
      <c r="P108" s="173"/>
      <c r="Q108" s="173"/>
      <c r="R108" s="173"/>
      <c r="S108" s="173"/>
      <c r="T108" s="173"/>
      <c r="U108" s="173"/>
      <c r="V108" s="173"/>
      <c r="W108" s="173"/>
      <c r="X108" s="173"/>
      <c r="Y108" s="173"/>
      <c r="Z108" s="174"/>
      <c r="AA108" s="38">
        <v>0</v>
      </c>
      <c r="AB108" s="38"/>
      <c r="AC108" s="38"/>
      <c r="AD108" s="38"/>
      <c r="AE108" s="38"/>
      <c r="AF108" s="38">
        <v>0</v>
      </c>
      <c r="AG108" s="38"/>
      <c r="AH108" s="38"/>
      <c r="AI108" s="38"/>
      <c r="AJ108" s="38"/>
      <c r="AK108" s="38">
        <f>AA108+AF108</f>
        <v>0</v>
      </c>
      <c r="AL108" s="38"/>
      <c r="AM108" s="38"/>
      <c r="AN108" s="38"/>
      <c r="AO108" s="38"/>
      <c r="AP108" s="38">
        <v>0</v>
      </c>
      <c r="AQ108" s="38"/>
      <c r="AR108" s="38"/>
      <c r="AS108" s="38"/>
      <c r="AT108" s="38"/>
      <c r="AU108" s="38">
        <v>240</v>
      </c>
      <c r="AV108" s="38"/>
      <c r="AW108" s="38"/>
      <c r="AX108" s="38"/>
      <c r="AY108" s="38"/>
      <c r="AZ108" s="38">
        <f>AP108+AU108</f>
        <v>240</v>
      </c>
      <c r="BA108" s="38"/>
      <c r="BB108" s="38"/>
      <c r="BC108" s="38"/>
      <c r="BD108" s="38">
        <f>IF(AA108=0,0,AP108/AA108*100-100)</f>
        <v>0</v>
      </c>
      <c r="BE108" s="38"/>
      <c r="BF108" s="38"/>
      <c r="BG108" s="38"/>
      <c r="BH108" s="38"/>
      <c r="BI108" s="38">
        <f>IF(AF108=0,0,AU108/AF108*100-100)</f>
        <v>0</v>
      </c>
      <c r="BJ108" s="38"/>
      <c r="BK108" s="38"/>
      <c r="BL108" s="38"/>
      <c r="BM108" s="38"/>
      <c r="BN108" s="38">
        <f>IF(AK108=0,0,AZ108/AK108*100-100)</f>
        <v>0</v>
      </c>
      <c r="BO108" s="38"/>
      <c r="BP108" s="38"/>
      <c r="BQ108" s="38"/>
    </row>
    <row r="109" spans="1:107" ht="25.5" customHeight="1" x14ac:dyDescent="0.2">
      <c r="A109" s="172"/>
      <c r="B109" s="43"/>
      <c r="C109" s="176" t="s">
        <v>142</v>
      </c>
      <c r="D109" s="177"/>
      <c r="E109" s="177"/>
      <c r="F109" s="177"/>
      <c r="G109" s="177"/>
      <c r="H109" s="177"/>
      <c r="I109" s="177"/>
      <c r="J109" s="177"/>
      <c r="K109" s="177"/>
      <c r="L109" s="177"/>
      <c r="M109" s="177"/>
      <c r="N109" s="177"/>
      <c r="O109" s="177"/>
      <c r="P109" s="177"/>
      <c r="Q109" s="177"/>
      <c r="R109" s="177"/>
      <c r="S109" s="177"/>
      <c r="T109" s="177"/>
      <c r="U109" s="177"/>
      <c r="V109" s="177"/>
      <c r="W109" s="177"/>
      <c r="X109" s="177"/>
      <c r="Y109" s="177"/>
      <c r="Z109" s="177"/>
      <c r="AA109" s="177"/>
      <c r="AB109" s="177"/>
      <c r="AC109" s="177"/>
      <c r="AD109" s="177"/>
      <c r="AE109" s="177"/>
      <c r="AF109" s="177"/>
      <c r="AG109" s="177"/>
      <c r="AH109" s="177"/>
      <c r="AI109" s="177"/>
      <c r="AJ109" s="177"/>
      <c r="AK109" s="177"/>
      <c r="AL109" s="177"/>
      <c r="AM109" s="177"/>
      <c r="AN109" s="177"/>
      <c r="AO109" s="177"/>
      <c r="AP109" s="177"/>
      <c r="AQ109" s="177"/>
      <c r="AR109" s="177"/>
      <c r="AS109" s="177"/>
      <c r="AT109" s="177"/>
      <c r="AU109" s="177"/>
      <c r="AV109" s="177"/>
      <c r="AW109" s="177"/>
      <c r="AX109" s="177"/>
      <c r="AY109" s="177"/>
      <c r="AZ109" s="177"/>
      <c r="BA109" s="177"/>
      <c r="BB109" s="177"/>
      <c r="BC109" s="177"/>
      <c r="BD109" s="177"/>
      <c r="BE109" s="177"/>
      <c r="BF109" s="177"/>
      <c r="BG109" s="177"/>
      <c r="BH109" s="177"/>
      <c r="BI109" s="177"/>
      <c r="BJ109" s="177"/>
      <c r="BK109" s="177"/>
      <c r="BL109" s="177"/>
      <c r="BM109" s="177"/>
      <c r="BN109" s="177"/>
      <c r="BO109" s="177"/>
      <c r="BP109" s="177"/>
      <c r="BQ109" s="178"/>
      <c r="CB109" s="1" t="s">
        <v>141</v>
      </c>
    </row>
    <row r="110" spans="1:107" ht="25.5" customHeight="1" x14ac:dyDescent="0.2">
      <c r="A110" s="172" t="s">
        <v>101</v>
      </c>
      <c r="B110" s="43"/>
      <c r="C110" s="175" t="s">
        <v>109</v>
      </c>
      <c r="D110" s="173"/>
      <c r="E110" s="173"/>
      <c r="F110" s="173"/>
      <c r="G110" s="173"/>
      <c r="H110" s="173"/>
      <c r="I110" s="173"/>
      <c r="J110" s="173"/>
      <c r="K110" s="173"/>
      <c r="L110" s="173"/>
      <c r="M110" s="173"/>
      <c r="N110" s="173"/>
      <c r="O110" s="173"/>
      <c r="P110" s="173"/>
      <c r="Q110" s="173"/>
      <c r="R110" s="173"/>
      <c r="S110" s="173"/>
      <c r="T110" s="173"/>
      <c r="U110" s="173"/>
      <c r="V110" s="173"/>
      <c r="W110" s="173"/>
      <c r="X110" s="173"/>
      <c r="Y110" s="173"/>
      <c r="Z110" s="174"/>
      <c r="AA110" s="38">
        <v>0</v>
      </c>
      <c r="AB110" s="38"/>
      <c r="AC110" s="38"/>
      <c r="AD110" s="38"/>
      <c r="AE110" s="38"/>
      <c r="AF110" s="38">
        <v>0</v>
      </c>
      <c r="AG110" s="38"/>
      <c r="AH110" s="38"/>
      <c r="AI110" s="38"/>
      <c r="AJ110" s="38"/>
      <c r="AK110" s="38">
        <f>AA110+AF110</f>
        <v>0</v>
      </c>
      <c r="AL110" s="38"/>
      <c r="AM110" s="38"/>
      <c r="AN110" s="38"/>
      <c r="AO110" s="38"/>
      <c r="AP110" s="38">
        <v>0</v>
      </c>
      <c r="AQ110" s="38"/>
      <c r="AR110" s="38"/>
      <c r="AS110" s="38"/>
      <c r="AT110" s="38"/>
      <c r="AU110" s="38">
        <v>432.76759999999996</v>
      </c>
      <c r="AV110" s="38"/>
      <c r="AW110" s="38"/>
      <c r="AX110" s="38"/>
      <c r="AY110" s="38"/>
      <c r="AZ110" s="38">
        <f>AP110+AU110</f>
        <v>432.76759999999996</v>
      </c>
      <c r="BA110" s="38"/>
      <c r="BB110" s="38"/>
      <c r="BC110" s="38"/>
      <c r="BD110" s="38">
        <f>IF(AA110=0,0,AP110/AA110*100-100)</f>
        <v>0</v>
      </c>
      <c r="BE110" s="38"/>
      <c r="BF110" s="38"/>
      <c r="BG110" s="38"/>
      <c r="BH110" s="38"/>
      <c r="BI110" s="38">
        <f>IF(AF110=0,0,AU110/AF110*100-100)</f>
        <v>0</v>
      </c>
      <c r="BJ110" s="38"/>
      <c r="BK110" s="38"/>
      <c r="BL110" s="38"/>
      <c r="BM110" s="38"/>
      <c r="BN110" s="38">
        <f>IF(AK110=0,0,AZ110/AK110*100-100)</f>
        <v>0</v>
      </c>
      <c r="BO110" s="38"/>
      <c r="BP110" s="38"/>
      <c r="BQ110" s="38"/>
    </row>
    <row r="111" spans="1:107" ht="25.5" customHeight="1" x14ac:dyDescent="0.2">
      <c r="A111" s="172"/>
      <c r="B111" s="43"/>
      <c r="C111" s="176" t="s">
        <v>142</v>
      </c>
      <c r="D111" s="177"/>
      <c r="E111" s="177"/>
      <c r="F111" s="177"/>
      <c r="G111" s="177"/>
      <c r="H111" s="177"/>
      <c r="I111" s="177"/>
      <c r="J111" s="177"/>
      <c r="K111" s="177"/>
      <c r="L111" s="177"/>
      <c r="M111" s="177"/>
      <c r="N111" s="177"/>
      <c r="O111" s="177"/>
      <c r="P111" s="177"/>
      <c r="Q111" s="177"/>
      <c r="R111" s="177"/>
      <c r="S111" s="177"/>
      <c r="T111" s="177"/>
      <c r="U111" s="177"/>
      <c r="V111" s="177"/>
      <c r="W111" s="177"/>
      <c r="X111" s="177"/>
      <c r="Y111" s="177"/>
      <c r="Z111" s="177"/>
      <c r="AA111" s="177"/>
      <c r="AB111" s="177"/>
      <c r="AC111" s="177"/>
      <c r="AD111" s="177"/>
      <c r="AE111" s="177"/>
      <c r="AF111" s="177"/>
      <c r="AG111" s="177"/>
      <c r="AH111" s="177"/>
      <c r="AI111" s="177"/>
      <c r="AJ111" s="177"/>
      <c r="AK111" s="177"/>
      <c r="AL111" s="177"/>
      <c r="AM111" s="177"/>
      <c r="AN111" s="177"/>
      <c r="AO111" s="177"/>
      <c r="AP111" s="177"/>
      <c r="AQ111" s="177"/>
      <c r="AR111" s="177"/>
      <c r="AS111" s="177"/>
      <c r="AT111" s="177"/>
      <c r="AU111" s="177"/>
      <c r="AV111" s="177"/>
      <c r="AW111" s="177"/>
      <c r="AX111" s="177"/>
      <c r="AY111" s="177"/>
      <c r="AZ111" s="177"/>
      <c r="BA111" s="177"/>
      <c r="BB111" s="177"/>
      <c r="BC111" s="177"/>
      <c r="BD111" s="177"/>
      <c r="BE111" s="177"/>
      <c r="BF111" s="177"/>
      <c r="BG111" s="177"/>
      <c r="BH111" s="177"/>
      <c r="BI111" s="177"/>
      <c r="BJ111" s="177"/>
      <c r="BK111" s="177"/>
      <c r="BL111" s="177"/>
      <c r="BM111" s="177"/>
      <c r="BN111" s="177"/>
      <c r="BO111" s="177"/>
      <c r="BP111" s="177"/>
      <c r="BQ111" s="178"/>
      <c r="CB111" s="1" t="s">
        <v>143</v>
      </c>
    </row>
    <row r="112" spans="1:107" ht="38.25" customHeight="1" x14ac:dyDescent="0.2">
      <c r="A112" s="172" t="s">
        <v>110</v>
      </c>
      <c r="B112" s="43"/>
      <c r="C112" s="175" t="s">
        <v>113</v>
      </c>
      <c r="D112" s="173"/>
      <c r="E112" s="173"/>
      <c r="F112" s="173"/>
      <c r="G112" s="173"/>
      <c r="H112" s="173"/>
      <c r="I112" s="173"/>
      <c r="J112" s="173"/>
      <c r="K112" s="173"/>
      <c r="L112" s="173"/>
      <c r="M112" s="173"/>
      <c r="N112" s="173"/>
      <c r="O112" s="173"/>
      <c r="P112" s="173"/>
      <c r="Q112" s="173"/>
      <c r="R112" s="173"/>
      <c r="S112" s="173"/>
      <c r="T112" s="173"/>
      <c r="U112" s="173"/>
      <c r="V112" s="173"/>
      <c r="W112" s="173"/>
      <c r="X112" s="173"/>
      <c r="Y112" s="173"/>
      <c r="Z112" s="174"/>
      <c r="AA112" s="38">
        <v>0</v>
      </c>
      <c r="AB112" s="38"/>
      <c r="AC112" s="38"/>
      <c r="AD112" s="38"/>
      <c r="AE112" s="38"/>
      <c r="AF112" s="38">
        <v>0</v>
      </c>
      <c r="AG112" s="38"/>
      <c r="AH112" s="38"/>
      <c r="AI112" s="38"/>
      <c r="AJ112" s="38"/>
      <c r="AK112" s="38">
        <f>AA112+AF112</f>
        <v>0</v>
      </c>
      <c r="AL112" s="38"/>
      <c r="AM112" s="38"/>
      <c r="AN112" s="38"/>
      <c r="AO112" s="38"/>
      <c r="AP112" s="38">
        <v>0</v>
      </c>
      <c r="AQ112" s="38"/>
      <c r="AR112" s="38"/>
      <c r="AS112" s="38"/>
      <c r="AT112" s="38"/>
      <c r="AU112" s="38">
        <v>8.9954900000000002</v>
      </c>
      <c r="AV112" s="38"/>
      <c r="AW112" s="38"/>
      <c r="AX112" s="38"/>
      <c r="AY112" s="38"/>
      <c r="AZ112" s="38">
        <f>AP112+AU112</f>
        <v>8.9954900000000002</v>
      </c>
      <c r="BA112" s="38"/>
      <c r="BB112" s="38"/>
      <c r="BC112" s="38"/>
      <c r="BD112" s="38">
        <f>IF(AA112=0,0,AP112/AA112*100-100)</f>
        <v>0</v>
      </c>
      <c r="BE112" s="38"/>
      <c r="BF112" s="38"/>
      <c r="BG112" s="38"/>
      <c r="BH112" s="38"/>
      <c r="BI112" s="38">
        <f>IF(AF112=0,0,AU112/AF112*100-100)</f>
        <v>0</v>
      </c>
      <c r="BJ112" s="38"/>
      <c r="BK112" s="38"/>
      <c r="BL112" s="38"/>
      <c r="BM112" s="38"/>
      <c r="BN112" s="38">
        <f>IF(AK112=0,0,AZ112/AK112*100-100)</f>
        <v>0</v>
      </c>
      <c r="BO112" s="38"/>
      <c r="BP112" s="38"/>
      <c r="BQ112" s="38"/>
    </row>
    <row r="113" spans="1:80" ht="25.5" customHeight="1" x14ac:dyDescent="0.2">
      <c r="A113" s="172"/>
      <c r="B113" s="43"/>
      <c r="C113" s="176" t="s">
        <v>142</v>
      </c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7"/>
      <c r="AU113" s="177"/>
      <c r="AV113" s="177"/>
      <c r="AW113" s="177"/>
      <c r="AX113" s="177"/>
      <c r="AY113" s="177"/>
      <c r="AZ113" s="177"/>
      <c r="BA113" s="177"/>
      <c r="BB113" s="177"/>
      <c r="BC113" s="177"/>
      <c r="BD113" s="177"/>
      <c r="BE113" s="177"/>
      <c r="BF113" s="177"/>
      <c r="BG113" s="177"/>
      <c r="BH113" s="177"/>
      <c r="BI113" s="177"/>
      <c r="BJ113" s="177"/>
      <c r="BK113" s="177"/>
      <c r="BL113" s="177"/>
      <c r="BM113" s="177"/>
      <c r="BN113" s="177"/>
      <c r="BO113" s="177"/>
      <c r="BP113" s="177"/>
      <c r="BQ113" s="178"/>
      <c r="CB113" s="1" t="s">
        <v>144</v>
      </c>
    </row>
    <row r="114" spans="1:80" ht="15.75" hidden="1" customHeight="1" x14ac:dyDescent="0.2">
      <c r="A114" s="76" t="s">
        <v>11</v>
      </c>
      <c r="B114" s="76"/>
      <c r="C114" s="77" t="s">
        <v>12</v>
      </c>
      <c r="D114" s="77"/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8"/>
      <c r="AA114" s="46" t="s">
        <v>33</v>
      </c>
      <c r="AB114" s="46"/>
      <c r="AC114" s="46"/>
      <c r="AD114" s="46"/>
      <c r="AE114" s="46"/>
      <c r="AF114" s="46" t="s">
        <v>91</v>
      </c>
      <c r="AG114" s="46"/>
      <c r="AH114" s="46"/>
      <c r="AI114" s="46"/>
      <c r="AJ114" s="46"/>
      <c r="AK114" s="45" t="s">
        <v>13</v>
      </c>
      <c r="AL114" s="45"/>
      <c r="AM114" s="45"/>
      <c r="AN114" s="45"/>
      <c r="AO114" s="45"/>
      <c r="AP114" s="46" t="s">
        <v>34</v>
      </c>
      <c r="AQ114" s="46"/>
      <c r="AR114" s="46"/>
      <c r="AS114" s="46"/>
      <c r="AT114" s="46"/>
      <c r="AU114" s="46" t="s">
        <v>19</v>
      </c>
      <c r="AV114" s="46"/>
      <c r="AW114" s="46"/>
      <c r="AX114" s="46"/>
      <c r="AY114" s="46"/>
      <c r="AZ114" s="45" t="s">
        <v>13</v>
      </c>
      <c r="BA114" s="45"/>
      <c r="BB114" s="45"/>
      <c r="BC114" s="45"/>
      <c r="BD114" s="79" t="s">
        <v>104</v>
      </c>
      <c r="BE114" s="79"/>
      <c r="BF114" s="79"/>
      <c r="BG114" s="79"/>
      <c r="BH114" s="79"/>
      <c r="BI114" s="79" t="s">
        <v>104</v>
      </c>
      <c r="BJ114" s="79"/>
      <c r="BK114" s="79"/>
      <c r="BL114" s="79"/>
      <c r="BM114" s="79"/>
      <c r="BN114" s="47" t="s">
        <v>104</v>
      </c>
      <c r="BO114" s="47"/>
      <c r="BP114" s="47"/>
      <c r="BQ114" s="47"/>
      <c r="CA114" s="1" t="s">
        <v>97</v>
      </c>
    </row>
    <row r="115" spans="1:80" s="171" customFormat="1" ht="12.75" customHeight="1" x14ac:dyDescent="0.2">
      <c r="A115" s="133"/>
      <c r="B115" s="133"/>
      <c r="C115" s="188" t="s">
        <v>108</v>
      </c>
      <c r="D115" s="191"/>
      <c r="E115" s="191"/>
      <c r="F115" s="191"/>
      <c r="G115" s="191"/>
      <c r="H115" s="191"/>
      <c r="I115" s="191"/>
      <c r="J115" s="191"/>
      <c r="K115" s="191"/>
      <c r="L115" s="191"/>
      <c r="M115" s="191"/>
      <c r="N115" s="191"/>
      <c r="O115" s="191"/>
      <c r="P115" s="191"/>
      <c r="Q115" s="191"/>
      <c r="R115" s="191"/>
      <c r="S115" s="191"/>
      <c r="T115" s="191"/>
      <c r="U115" s="191"/>
      <c r="V115" s="191"/>
      <c r="W115" s="191"/>
      <c r="X115" s="191"/>
      <c r="Y115" s="191"/>
      <c r="Z115" s="191"/>
      <c r="AA115" s="191"/>
      <c r="AB115" s="191"/>
      <c r="AC115" s="191"/>
      <c r="AD115" s="191"/>
      <c r="AE115" s="191"/>
      <c r="AF115" s="191"/>
      <c r="AG115" s="191"/>
      <c r="AH115" s="191"/>
      <c r="AI115" s="191"/>
      <c r="AJ115" s="191"/>
      <c r="AK115" s="191"/>
      <c r="AL115" s="191"/>
      <c r="AM115" s="191"/>
      <c r="AN115" s="191"/>
      <c r="AO115" s="191"/>
      <c r="AP115" s="191"/>
      <c r="AQ115" s="191"/>
      <c r="AR115" s="191"/>
      <c r="AS115" s="191"/>
      <c r="AT115" s="191"/>
      <c r="AU115" s="191"/>
      <c r="AV115" s="191"/>
      <c r="AW115" s="191"/>
      <c r="AX115" s="191"/>
      <c r="AY115" s="191"/>
      <c r="AZ115" s="191"/>
      <c r="BA115" s="191"/>
      <c r="BB115" s="191"/>
      <c r="BC115" s="191"/>
      <c r="BD115" s="191"/>
      <c r="BE115" s="191"/>
      <c r="BF115" s="191"/>
      <c r="BG115" s="191"/>
      <c r="BH115" s="191"/>
      <c r="BI115" s="191"/>
      <c r="BJ115" s="191"/>
      <c r="BK115" s="191"/>
      <c r="BL115" s="191"/>
      <c r="BM115" s="191"/>
      <c r="BN115" s="191"/>
      <c r="BO115" s="191"/>
      <c r="BP115" s="191"/>
      <c r="BQ115" s="192"/>
      <c r="CA115" s="171" t="s">
        <v>98</v>
      </c>
      <c r="CB115" s="171" t="s">
        <v>145</v>
      </c>
    </row>
    <row r="116" spans="1:80" s="171" customFormat="1" ht="15" customHeight="1" x14ac:dyDescent="0.2">
      <c r="A116" s="133"/>
      <c r="B116" s="133"/>
      <c r="C116" s="182" t="s">
        <v>117</v>
      </c>
      <c r="D116" s="183"/>
      <c r="E116" s="183"/>
      <c r="F116" s="183"/>
      <c r="G116" s="183"/>
      <c r="H116" s="183"/>
      <c r="I116" s="183"/>
      <c r="J116" s="183"/>
      <c r="K116" s="183"/>
      <c r="L116" s="183"/>
      <c r="M116" s="183"/>
      <c r="N116" s="183"/>
      <c r="O116" s="183"/>
      <c r="P116" s="183"/>
      <c r="Q116" s="183"/>
      <c r="R116" s="183"/>
      <c r="S116" s="183"/>
      <c r="T116" s="183"/>
      <c r="U116" s="183"/>
      <c r="V116" s="183"/>
      <c r="W116" s="183"/>
      <c r="X116" s="183"/>
      <c r="Y116" s="183"/>
      <c r="Z116" s="18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  <c r="BL116" s="44"/>
      <c r="BM116" s="44"/>
      <c r="BN116" s="44"/>
      <c r="BO116" s="44"/>
      <c r="BP116" s="44"/>
      <c r="BQ116" s="44"/>
    </row>
    <row r="117" spans="1:80" ht="25.5" customHeight="1" x14ac:dyDescent="0.2">
      <c r="A117" s="43"/>
      <c r="B117" s="43"/>
      <c r="C117" s="179" t="s">
        <v>118</v>
      </c>
      <c r="D117" s="189"/>
      <c r="E117" s="189"/>
      <c r="F117" s="189"/>
      <c r="G117" s="189"/>
      <c r="H117" s="189"/>
      <c r="I117" s="189"/>
      <c r="J117" s="189"/>
      <c r="K117" s="189"/>
      <c r="L117" s="189"/>
      <c r="M117" s="189"/>
      <c r="N117" s="189"/>
      <c r="O117" s="189"/>
      <c r="P117" s="189"/>
      <c r="Q117" s="189"/>
      <c r="R117" s="189"/>
      <c r="S117" s="189"/>
      <c r="T117" s="189"/>
      <c r="U117" s="189"/>
      <c r="V117" s="189"/>
      <c r="W117" s="189"/>
      <c r="X117" s="189"/>
      <c r="Y117" s="189"/>
      <c r="Z117" s="190"/>
      <c r="AA117" s="38">
        <v>0</v>
      </c>
      <c r="AB117" s="38"/>
      <c r="AC117" s="38"/>
      <c r="AD117" s="38"/>
      <c r="AE117" s="38"/>
      <c r="AF117" s="38">
        <v>0</v>
      </c>
      <c r="AG117" s="38"/>
      <c r="AH117" s="38"/>
      <c r="AI117" s="38"/>
      <c r="AJ117" s="38"/>
      <c r="AK117" s="38">
        <v>0</v>
      </c>
      <c r="AL117" s="38"/>
      <c r="AM117" s="38"/>
      <c r="AN117" s="38"/>
      <c r="AO117" s="38"/>
      <c r="AP117" s="38">
        <v>0</v>
      </c>
      <c r="AQ117" s="38"/>
      <c r="AR117" s="38"/>
      <c r="AS117" s="38"/>
      <c r="AT117" s="38"/>
      <c r="AU117" s="38">
        <v>240</v>
      </c>
      <c r="AV117" s="38"/>
      <c r="AW117" s="38"/>
      <c r="AX117" s="38"/>
      <c r="AY117" s="38"/>
      <c r="AZ117" s="38">
        <f>AP117+AU117</f>
        <v>240</v>
      </c>
      <c r="BA117" s="38"/>
      <c r="BB117" s="38"/>
      <c r="BC117" s="38"/>
      <c r="BD117" s="38">
        <f>IF(AA117=0,0,AP117/AA117*100-100)</f>
        <v>0</v>
      </c>
      <c r="BE117" s="38"/>
      <c r="BF117" s="38"/>
      <c r="BG117" s="38"/>
      <c r="BH117" s="38"/>
      <c r="BI117" s="38">
        <f>IF(AF117=0,0,AU117/AF117*100-100)</f>
        <v>0</v>
      </c>
      <c r="BJ117" s="38"/>
      <c r="BK117" s="38"/>
      <c r="BL117" s="38"/>
      <c r="BM117" s="38"/>
      <c r="BN117" s="38">
        <f>IF(AK117=0,0,AZ117/AK117*100-100)</f>
        <v>0</v>
      </c>
      <c r="BO117" s="38"/>
      <c r="BP117" s="38"/>
      <c r="BQ117" s="38"/>
    </row>
    <row r="118" spans="1:80" ht="25.5" customHeight="1" x14ac:dyDescent="0.2">
      <c r="A118" s="43"/>
      <c r="B118" s="43"/>
      <c r="C118" s="179" t="s">
        <v>142</v>
      </c>
      <c r="D118" s="193"/>
      <c r="E118" s="193"/>
      <c r="F118" s="193"/>
      <c r="G118" s="193"/>
      <c r="H118" s="193"/>
      <c r="I118" s="193"/>
      <c r="J118" s="193"/>
      <c r="K118" s="193"/>
      <c r="L118" s="193"/>
      <c r="M118" s="193"/>
      <c r="N118" s="193"/>
      <c r="O118" s="193"/>
      <c r="P118" s="193"/>
      <c r="Q118" s="193"/>
      <c r="R118" s="193"/>
      <c r="S118" s="193"/>
      <c r="T118" s="193"/>
      <c r="U118" s="193"/>
      <c r="V118" s="193"/>
      <c r="W118" s="193"/>
      <c r="X118" s="193"/>
      <c r="Y118" s="193"/>
      <c r="Z118" s="193"/>
      <c r="AA118" s="193"/>
      <c r="AB118" s="193"/>
      <c r="AC118" s="193"/>
      <c r="AD118" s="193"/>
      <c r="AE118" s="193"/>
      <c r="AF118" s="193"/>
      <c r="AG118" s="193"/>
      <c r="AH118" s="193"/>
      <c r="AI118" s="193"/>
      <c r="AJ118" s="193"/>
      <c r="AK118" s="193"/>
      <c r="AL118" s="193"/>
      <c r="AM118" s="193"/>
      <c r="AN118" s="193"/>
      <c r="AO118" s="193"/>
      <c r="AP118" s="193"/>
      <c r="AQ118" s="193"/>
      <c r="AR118" s="193"/>
      <c r="AS118" s="193"/>
      <c r="AT118" s="193"/>
      <c r="AU118" s="193"/>
      <c r="AV118" s="193"/>
      <c r="AW118" s="193"/>
      <c r="AX118" s="193"/>
      <c r="AY118" s="193"/>
      <c r="AZ118" s="193"/>
      <c r="BA118" s="193"/>
      <c r="BB118" s="193"/>
      <c r="BC118" s="193"/>
      <c r="BD118" s="193"/>
      <c r="BE118" s="193"/>
      <c r="BF118" s="193"/>
      <c r="BG118" s="193"/>
      <c r="BH118" s="193"/>
      <c r="BI118" s="193"/>
      <c r="BJ118" s="193"/>
      <c r="BK118" s="193"/>
      <c r="BL118" s="193"/>
      <c r="BM118" s="193"/>
      <c r="BN118" s="193"/>
      <c r="BO118" s="193"/>
      <c r="BP118" s="193"/>
      <c r="BQ118" s="194"/>
      <c r="CB118" s="1" t="s">
        <v>146</v>
      </c>
    </row>
    <row r="119" spans="1:80" s="171" customFormat="1" ht="15" customHeight="1" x14ac:dyDescent="0.2">
      <c r="A119" s="133"/>
      <c r="B119" s="133"/>
      <c r="C119" s="182" t="s">
        <v>119</v>
      </c>
      <c r="D119" s="183"/>
      <c r="E119" s="183"/>
      <c r="F119" s="183"/>
      <c r="G119" s="183"/>
      <c r="H119" s="183"/>
      <c r="I119" s="183"/>
      <c r="J119" s="183"/>
      <c r="K119" s="183"/>
      <c r="L119" s="183"/>
      <c r="M119" s="183"/>
      <c r="N119" s="183"/>
      <c r="O119" s="183"/>
      <c r="P119" s="183"/>
      <c r="Q119" s="183"/>
      <c r="R119" s="183"/>
      <c r="S119" s="183"/>
      <c r="T119" s="183"/>
      <c r="U119" s="183"/>
      <c r="V119" s="183"/>
      <c r="W119" s="183"/>
      <c r="X119" s="183"/>
      <c r="Y119" s="183"/>
      <c r="Z119" s="18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  <c r="BL119" s="44"/>
      <c r="BM119" s="44"/>
      <c r="BN119" s="44"/>
      <c r="BO119" s="44"/>
      <c r="BP119" s="44"/>
      <c r="BQ119" s="44"/>
    </row>
    <row r="120" spans="1:80" ht="38.25" customHeight="1" x14ac:dyDescent="0.2">
      <c r="A120" s="43"/>
      <c r="B120" s="43"/>
      <c r="C120" s="179" t="s">
        <v>120</v>
      </c>
      <c r="D120" s="189"/>
      <c r="E120" s="189"/>
      <c r="F120" s="189"/>
      <c r="G120" s="189"/>
      <c r="H120" s="189"/>
      <c r="I120" s="189"/>
      <c r="J120" s="189"/>
      <c r="K120" s="189"/>
      <c r="L120" s="189"/>
      <c r="M120" s="189"/>
      <c r="N120" s="189"/>
      <c r="O120" s="189"/>
      <c r="P120" s="189"/>
      <c r="Q120" s="189"/>
      <c r="R120" s="189"/>
      <c r="S120" s="189"/>
      <c r="T120" s="189"/>
      <c r="U120" s="189"/>
      <c r="V120" s="189"/>
      <c r="W120" s="189"/>
      <c r="X120" s="189"/>
      <c r="Y120" s="189"/>
      <c r="Z120" s="190"/>
      <c r="AA120" s="38">
        <v>0</v>
      </c>
      <c r="AB120" s="38"/>
      <c r="AC120" s="38"/>
      <c r="AD120" s="38"/>
      <c r="AE120" s="38"/>
      <c r="AF120" s="38">
        <v>0</v>
      </c>
      <c r="AG120" s="38"/>
      <c r="AH120" s="38"/>
      <c r="AI120" s="38"/>
      <c r="AJ120" s="38"/>
      <c r="AK120" s="38">
        <v>0</v>
      </c>
      <c r="AL120" s="38"/>
      <c r="AM120" s="38"/>
      <c r="AN120" s="38"/>
      <c r="AO120" s="38"/>
      <c r="AP120" s="38">
        <v>0</v>
      </c>
      <c r="AQ120" s="38"/>
      <c r="AR120" s="38"/>
      <c r="AS120" s="38"/>
      <c r="AT120" s="38"/>
      <c r="AU120" s="38">
        <v>1</v>
      </c>
      <c r="AV120" s="38"/>
      <c r="AW120" s="38"/>
      <c r="AX120" s="38"/>
      <c r="AY120" s="38"/>
      <c r="AZ120" s="38">
        <f>AP120+AU120</f>
        <v>1</v>
      </c>
      <c r="BA120" s="38"/>
      <c r="BB120" s="38"/>
      <c r="BC120" s="38"/>
      <c r="BD120" s="38">
        <f>IF(AA120=0,0,AP120/AA120*100-100)</f>
        <v>0</v>
      </c>
      <c r="BE120" s="38"/>
      <c r="BF120" s="38"/>
      <c r="BG120" s="38"/>
      <c r="BH120" s="38"/>
      <c r="BI120" s="38">
        <f>IF(AF120=0,0,AU120/AF120*100-100)</f>
        <v>0</v>
      </c>
      <c r="BJ120" s="38"/>
      <c r="BK120" s="38"/>
      <c r="BL120" s="38"/>
      <c r="BM120" s="38"/>
      <c r="BN120" s="38">
        <f>IF(AK120=0,0,AZ120/AK120*100-100)</f>
        <v>0</v>
      </c>
      <c r="BO120" s="38"/>
      <c r="BP120" s="38"/>
      <c r="BQ120" s="38"/>
    </row>
    <row r="121" spans="1:80" ht="25.5" customHeight="1" x14ac:dyDescent="0.2">
      <c r="A121" s="43"/>
      <c r="B121" s="43"/>
      <c r="C121" s="179" t="s">
        <v>142</v>
      </c>
      <c r="D121" s="193"/>
      <c r="E121" s="193"/>
      <c r="F121" s="193"/>
      <c r="G121" s="193"/>
      <c r="H121" s="193"/>
      <c r="I121" s="193"/>
      <c r="J121" s="193"/>
      <c r="K121" s="193"/>
      <c r="L121" s="193"/>
      <c r="M121" s="193"/>
      <c r="N121" s="193"/>
      <c r="O121" s="193"/>
      <c r="P121" s="193"/>
      <c r="Q121" s="193"/>
      <c r="R121" s="193"/>
      <c r="S121" s="193"/>
      <c r="T121" s="193"/>
      <c r="U121" s="193"/>
      <c r="V121" s="193"/>
      <c r="W121" s="193"/>
      <c r="X121" s="193"/>
      <c r="Y121" s="193"/>
      <c r="Z121" s="193"/>
      <c r="AA121" s="193"/>
      <c r="AB121" s="193"/>
      <c r="AC121" s="193"/>
      <c r="AD121" s="193"/>
      <c r="AE121" s="193"/>
      <c r="AF121" s="193"/>
      <c r="AG121" s="193"/>
      <c r="AH121" s="193"/>
      <c r="AI121" s="193"/>
      <c r="AJ121" s="193"/>
      <c r="AK121" s="193"/>
      <c r="AL121" s="193"/>
      <c r="AM121" s="193"/>
      <c r="AN121" s="193"/>
      <c r="AO121" s="193"/>
      <c r="AP121" s="193"/>
      <c r="AQ121" s="193"/>
      <c r="AR121" s="193"/>
      <c r="AS121" s="193"/>
      <c r="AT121" s="193"/>
      <c r="AU121" s="193"/>
      <c r="AV121" s="193"/>
      <c r="AW121" s="193"/>
      <c r="AX121" s="193"/>
      <c r="AY121" s="193"/>
      <c r="AZ121" s="193"/>
      <c r="BA121" s="193"/>
      <c r="BB121" s="193"/>
      <c r="BC121" s="193"/>
      <c r="BD121" s="193"/>
      <c r="BE121" s="193"/>
      <c r="BF121" s="193"/>
      <c r="BG121" s="193"/>
      <c r="BH121" s="193"/>
      <c r="BI121" s="193"/>
      <c r="BJ121" s="193"/>
      <c r="BK121" s="193"/>
      <c r="BL121" s="193"/>
      <c r="BM121" s="193"/>
      <c r="BN121" s="193"/>
      <c r="BO121" s="193"/>
      <c r="BP121" s="193"/>
      <c r="BQ121" s="194"/>
      <c r="CB121" s="1" t="s">
        <v>147</v>
      </c>
    </row>
    <row r="122" spans="1:80" s="171" customFormat="1" ht="15" customHeight="1" x14ac:dyDescent="0.2">
      <c r="A122" s="133"/>
      <c r="B122" s="133"/>
      <c r="C122" s="182" t="s">
        <v>121</v>
      </c>
      <c r="D122" s="183"/>
      <c r="E122" s="183"/>
      <c r="F122" s="183"/>
      <c r="G122" s="183"/>
      <c r="H122" s="183"/>
      <c r="I122" s="183"/>
      <c r="J122" s="183"/>
      <c r="K122" s="183"/>
      <c r="L122" s="183"/>
      <c r="M122" s="183"/>
      <c r="N122" s="183"/>
      <c r="O122" s="183"/>
      <c r="P122" s="183"/>
      <c r="Q122" s="183"/>
      <c r="R122" s="183"/>
      <c r="S122" s="183"/>
      <c r="T122" s="183"/>
      <c r="U122" s="183"/>
      <c r="V122" s="183"/>
      <c r="W122" s="183"/>
      <c r="X122" s="183"/>
      <c r="Y122" s="183"/>
      <c r="Z122" s="18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  <c r="BL122" s="44"/>
      <c r="BM122" s="44"/>
      <c r="BN122" s="44"/>
      <c r="BO122" s="44"/>
      <c r="BP122" s="44"/>
      <c r="BQ122" s="44"/>
    </row>
    <row r="123" spans="1:80" ht="38.25" customHeight="1" x14ac:dyDescent="0.2">
      <c r="A123" s="43"/>
      <c r="B123" s="43"/>
      <c r="C123" s="179" t="s">
        <v>122</v>
      </c>
      <c r="D123" s="189"/>
      <c r="E123" s="189"/>
      <c r="F123" s="189"/>
      <c r="G123" s="189"/>
      <c r="H123" s="189"/>
      <c r="I123" s="189"/>
      <c r="J123" s="189"/>
      <c r="K123" s="189"/>
      <c r="L123" s="189"/>
      <c r="M123" s="189"/>
      <c r="N123" s="189"/>
      <c r="O123" s="189"/>
      <c r="P123" s="189"/>
      <c r="Q123" s="189"/>
      <c r="R123" s="189"/>
      <c r="S123" s="189"/>
      <c r="T123" s="189"/>
      <c r="U123" s="189"/>
      <c r="V123" s="189"/>
      <c r="W123" s="189"/>
      <c r="X123" s="189"/>
      <c r="Y123" s="189"/>
      <c r="Z123" s="190"/>
      <c r="AA123" s="38">
        <v>0</v>
      </c>
      <c r="AB123" s="38"/>
      <c r="AC123" s="38"/>
      <c r="AD123" s="38"/>
      <c r="AE123" s="38"/>
      <c r="AF123" s="38">
        <v>0</v>
      </c>
      <c r="AG123" s="38"/>
      <c r="AH123" s="38"/>
      <c r="AI123" s="38"/>
      <c r="AJ123" s="38"/>
      <c r="AK123" s="38">
        <v>0</v>
      </c>
      <c r="AL123" s="38"/>
      <c r="AM123" s="38"/>
      <c r="AN123" s="38"/>
      <c r="AO123" s="38"/>
      <c r="AP123" s="38">
        <v>0</v>
      </c>
      <c r="AQ123" s="38"/>
      <c r="AR123" s="38"/>
      <c r="AS123" s="38"/>
      <c r="AT123" s="38"/>
      <c r="AU123" s="38">
        <v>240</v>
      </c>
      <c r="AV123" s="38"/>
      <c r="AW123" s="38"/>
      <c r="AX123" s="38"/>
      <c r="AY123" s="38"/>
      <c r="AZ123" s="38">
        <f>AP123+AU123</f>
        <v>240</v>
      </c>
      <c r="BA123" s="38"/>
      <c r="BB123" s="38"/>
      <c r="BC123" s="38"/>
      <c r="BD123" s="38">
        <f>IF(AA123=0,0,AP123/AA123*100-100)</f>
        <v>0</v>
      </c>
      <c r="BE123" s="38"/>
      <c r="BF123" s="38"/>
      <c r="BG123" s="38"/>
      <c r="BH123" s="38"/>
      <c r="BI123" s="38">
        <f>IF(AF123=0,0,AU123/AF123*100-100)</f>
        <v>0</v>
      </c>
      <c r="BJ123" s="38"/>
      <c r="BK123" s="38"/>
      <c r="BL123" s="38"/>
      <c r="BM123" s="38"/>
      <c r="BN123" s="38">
        <f>IF(AK123=0,0,AZ123/AK123*100-100)</f>
        <v>0</v>
      </c>
      <c r="BO123" s="38"/>
      <c r="BP123" s="38"/>
      <c r="BQ123" s="38"/>
    </row>
    <row r="124" spans="1:80" ht="25.5" customHeight="1" x14ac:dyDescent="0.2">
      <c r="A124" s="43"/>
      <c r="B124" s="43"/>
      <c r="C124" s="179" t="s">
        <v>142</v>
      </c>
      <c r="D124" s="193"/>
      <c r="E124" s="193"/>
      <c r="F124" s="193"/>
      <c r="G124" s="193"/>
      <c r="H124" s="193"/>
      <c r="I124" s="193"/>
      <c r="J124" s="193"/>
      <c r="K124" s="193"/>
      <c r="L124" s="193"/>
      <c r="M124" s="193"/>
      <c r="N124" s="193"/>
      <c r="O124" s="193"/>
      <c r="P124" s="193"/>
      <c r="Q124" s="193"/>
      <c r="R124" s="193"/>
      <c r="S124" s="193"/>
      <c r="T124" s="193"/>
      <c r="U124" s="193"/>
      <c r="V124" s="193"/>
      <c r="W124" s="193"/>
      <c r="X124" s="193"/>
      <c r="Y124" s="193"/>
      <c r="Z124" s="193"/>
      <c r="AA124" s="193"/>
      <c r="AB124" s="193"/>
      <c r="AC124" s="193"/>
      <c r="AD124" s="193"/>
      <c r="AE124" s="193"/>
      <c r="AF124" s="193"/>
      <c r="AG124" s="193"/>
      <c r="AH124" s="193"/>
      <c r="AI124" s="193"/>
      <c r="AJ124" s="193"/>
      <c r="AK124" s="193"/>
      <c r="AL124" s="193"/>
      <c r="AM124" s="193"/>
      <c r="AN124" s="193"/>
      <c r="AO124" s="193"/>
      <c r="AP124" s="193"/>
      <c r="AQ124" s="193"/>
      <c r="AR124" s="193"/>
      <c r="AS124" s="193"/>
      <c r="AT124" s="193"/>
      <c r="AU124" s="193"/>
      <c r="AV124" s="193"/>
      <c r="AW124" s="193"/>
      <c r="AX124" s="193"/>
      <c r="AY124" s="193"/>
      <c r="AZ124" s="193"/>
      <c r="BA124" s="193"/>
      <c r="BB124" s="193"/>
      <c r="BC124" s="193"/>
      <c r="BD124" s="193"/>
      <c r="BE124" s="193"/>
      <c r="BF124" s="193"/>
      <c r="BG124" s="193"/>
      <c r="BH124" s="193"/>
      <c r="BI124" s="193"/>
      <c r="BJ124" s="193"/>
      <c r="BK124" s="193"/>
      <c r="BL124" s="193"/>
      <c r="BM124" s="193"/>
      <c r="BN124" s="193"/>
      <c r="BO124" s="193"/>
      <c r="BP124" s="193"/>
      <c r="BQ124" s="194"/>
      <c r="CB124" s="1" t="s">
        <v>148</v>
      </c>
    </row>
    <row r="125" spans="1:80" s="171" customFormat="1" ht="15" customHeight="1" x14ac:dyDescent="0.2">
      <c r="A125" s="133"/>
      <c r="B125" s="133"/>
      <c r="C125" s="182" t="s">
        <v>123</v>
      </c>
      <c r="D125" s="183"/>
      <c r="E125" s="183"/>
      <c r="F125" s="183"/>
      <c r="G125" s="183"/>
      <c r="H125" s="183"/>
      <c r="I125" s="183"/>
      <c r="J125" s="183"/>
      <c r="K125" s="183"/>
      <c r="L125" s="183"/>
      <c r="M125" s="183"/>
      <c r="N125" s="183"/>
      <c r="O125" s="183"/>
      <c r="P125" s="183"/>
      <c r="Q125" s="183"/>
      <c r="R125" s="183"/>
      <c r="S125" s="183"/>
      <c r="T125" s="183"/>
      <c r="U125" s="183"/>
      <c r="V125" s="183"/>
      <c r="W125" s="183"/>
      <c r="X125" s="183"/>
      <c r="Y125" s="183"/>
      <c r="Z125" s="18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  <c r="BL125" s="44"/>
      <c r="BM125" s="44"/>
      <c r="BN125" s="44"/>
      <c r="BO125" s="44"/>
      <c r="BP125" s="44"/>
      <c r="BQ125" s="44"/>
    </row>
    <row r="126" spans="1:80" ht="25.5" customHeight="1" x14ac:dyDescent="0.2">
      <c r="A126" s="43"/>
      <c r="B126" s="43"/>
      <c r="C126" s="179" t="s">
        <v>124</v>
      </c>
      <c r="D126" s="189"/>
      <c r="E126" s="189"/>
      <c r="F126" s="189"/>
      <c r="G126" s="189"/>
      <c r="H126" s="189"/>
      <c r="I126" s="189"/>
      <c r="J126" s="189"/>
      <c r="K126" s="189"/>
      <c r="L126" s="189"/>
      <c r="M126" s="189"/>
      <c r="N126" s="189"/>
      <c r="O126" s="189"/>
      <c r="P126" s="189"/>
      <c r="Q126" s="189"/>
      <c r="R126" s="189"/>
      <c r="S126" s="189"/>
      <c r="T126" s="189"/>
      <c r="U126" s="189"/>
      <c r="V126" s="189"/>
      <c r="W126" s="189"/>
      <c r="X126" s="189"/>
      <c r="Y126" s="189"/>
      <c r="Z126" s="190"/>
      <c r="AA126" s="38">
        <v>0</v>
      </c>
      <c r="AB126" s="38"/>
      <c r="AC126" s="38"/>
      <c r="AD126" s="38"/>
      <c r="AE126" s="38"/>
      <c r="AF126" s="38">
        <v>0</v>
      </c>
      <c r="AG126" s="38"/>
      <c r="AH126" s="38"/>
      <c r="AI126" s="38"/>
      <c r="AJ126" s="38"/>
      <c r="AK126" s="38">
        <v>0</v>
      </c>
      <c r="AL126" s="38"/>
      <c r="AM126" s="38"/>
      <c r="AN126" s="38"/>
      <c r="AO126" s="38"/>
      <c r="AP126" s="38">
        <v>0</v>
      </c>
      <c r="AQ126" s="38"/>
      <c r="AR126" s="38"/>
      <c r="AS126" s="38"/>
      <c r="AT126" s="38"/>
      <c r="AU126" s="38">
        <v>100</v>
      </c>
      <c r="AV126" s="38"/>
      <c r="AW126" s="38"/>
      <c r="AX126" s="38"/>
      <c r="AY126" s="38"/>
      <c r="AZ126" s="38">
        <f>AP126+AU126</f>
        <v>100</v>
      </c>
      <c r="BA126" s="38"/>
      <c r="BB126" s="38"/>
      <c r="BC126" s="38"/>
      <c r="BD126" s="38">
        <f>IF(AA126=0,0,AP126/AA126*100-100)</f>
        <v>0</v>
      </c>
      <c r="BE126" s="38"/>
      <c r="BF126" s="38"/>
      <c r="BG126" s="38"/>
      <c r="BH126" s="38"/>
      <c r="BI126" s="38">
        <f>IF(AF126=0,0,AU126/AF126*100-100)</f>
        <v>0</v>
      </c>
      <c r="BJ126" s="38"/>
      <c r="BK126" s="38"/>
      <c r="BL126" s="38"/>
      <c r="BM126" s="38"/>
      <c r="BN126" s="38">
        <f>IF(AK126=0,0,AZ126/AK126*100-100)</f>
        <v>0</v>
      </c>
      <c r="BO126" s="38"/>
      <c r="BP126" s="38"/>
      <c r="BQ126" s="38"/>
    </row>
    <row r="127" spans="1:80" ht="25.5" customHeight="1" x14ac:dyDescent="0.2">
      <c r="A127" s="43"/>
      <c r="B127" s="43"/>
      <c r="C127" s="179" t="s">
        <v>142</v>
      </c>
      <c r="D127" s="193"/>
      <c r="E127" s="193"/>
      <c r="F127" s="193"/>
      <c r="G127" s="193"/>
      <c r="H127" s="193"/>
      <c r="I127" s="193"/>
      <c r="J127" s="193"/>
      <c r="K127" s="193"/>
      <c r="L127" s="193"/>
      <c r="M127" s="193"/>
      <c r="N127" s="193"/>
      <c r="O127" s="193"/>
      <c r="P127" s="193"/>
      <c r="Q127" s="193"/>
      <c r="R127" s="193"/>
      <c r="S127" s="193"/>
      <c r="T127" s="193"/>
      <c r="U127" s="193"/>
      <c r="V127" s="193"/>
      <c r="W127" s="193"/>
      <c r="X127" s="193"/>
      <c r="Y127" s="193"/>
      <c r="Z127" s="193"/>
      <c r="AA127" s="193"/>
      <c r="AB127" s="193"/>
      <c r="AC127" s="193"/>
      <c r="AD127" s="193"/>
      <c r="AE127" s="193"/>
      <c r="AF127" s="193"/>
      <c r="AG127" s="193"/>
      <c r="AH127" s="193"/>
      <c r="AI127" s="193"/>
      <c r="AJ127" s="193"/>
      <c r="AK127" s="193"/>
      <c r="AL127" s="193"/>
      <c r="AM127" s="193"/>
      <c r="AN127" s="193"/>
      <c r="AO127" s="193"/>
      <c r="AP127" s="193"/>
      <c r="AQ127" s="193"/>
      <c r="AR127" s="193"/>
      <c r="AS127" s="193"/>
      <c r="AT127" s="193"/>
      <c r="AU127" s="193"/>
      <c r="AV127" s="193"/>
      <c r="AW127" s="193"/>
      <c r="AX127" s="193"/>
      <c r="AY127" s="193"/>
      <c r="AZ127" s="193"/>
      <c r="BA127" s="193"/>
      <c r="BB127" s="193"/>
      <c r="BC127" s="193"/>
      <c r="BD127" s="193"/>
      <c r="BE127" s="193"/>
      <c r="BF127" s="193"/>
      <c r="BG127" s="193"/>
      <c r="BH127" s="193"/>
      <c r="BI127" s="193"/>
      <c r="BJ127" s="193"/>
      <c r="BK127" s="193"/>
      <c r="BL127" s="193"/>
      <c r="BM127" s="193"/>
      <c r="BN127" s="193"/>
      <c r="BO127" s="193"/>
      <c r="BP127" s="193"/>
      <c r="BQ127" s="194"/>
      <c r="CB127" s="1" t="s">
        <v>149</v>
      </c>
    </row>
    <row r="128" spans="1:80" s="171" customFormat="1" ht="12.75" customHeight="1" x14ac:dyDescent="0.2">
      <c r="A128" s="133"/>
      <c r="B128" s="133"/>
      <c r="C128" s="188" t="s">
        <v>109</v>
      </c>
      <c r="D128" s="191"/>
      <c r="E128" s="191"/>
      <c r="F128" s="191"/>
      <c r="G128" s="191"/>
      <c r="H128" s="191"/>
      <c r="I128" s="191"/>
      <c r="J128" s="191"/>
      <c r="K128" s="191"/>
      <c r="L128" s="191"/>
      <c r="M128" s="191"/>
      <c r="N128" s="191"/>
      <c r="O128" s="191"/>
      <c r="P128" s="191"/>
      <c r="Q128" s="191"/>
      <c r="R128" s="191"/>
      <c r="S128" s="191"/>
      <c r="T128" s="191"/>
      <c r="U128" s="191"/>
      <c r="V128" s="191"/>
      <c r="W128" s="191"/>
      <c r="X128" s="191"/>
      <c r="Y128" s="191"/>
      <c r="Z128" s="191"/>
      <c r="AA128" s="191"/>
      <c r="AB128" s="191"/>
      <c r="AC128" s="191"/>
      <c r="AD128" s="191"/>
      <c r="AE128" s="191"/>
      <c r="AF128" s="191"/>
      <c r="AG128" s="191"/>
      <c r="AH128" s="191"/>
      <c r="AI128" s="191"/>
      <c r="AJ128" s="191"/>
      <c r="AK128" s="191"/>
      <c r="AL128" s="191"/>
      <c r="AM128" s="191"/>
      <c r="AN128" s="191"/>
      <c r="AO128" s="191"/>
      <c r="AP128" s="191"/>
      <c r="AQ128" s="191"/>
      <c r="AR128" s="191"/>
      <c r="AS128" s="191"/>
      <c r="AT128" s="191"/>
      <c r="AU128" s="191"/>
      <c r="AV128" s="191"/>
      <c r="AW128" s="191"/>
      <c r="AX128" s="191"/>
      <c r="AY128" s="191"/>
      <c r="AZ128" s="191"/>
      <c r="BA128" s="191"/>
      <c r="BB128" s="191"/>
      <c r="BC128" s="191"/>
      <c r="BD128" s="191"/>
      <c r="BE128" s="191"/>
      <c r="BF128" s="191"/>
      <c r="BG128" s="191"/>
      <c r="BH128" s="191"/>
      <c r="BI128" s="191"/>
      <c r="BJ128" s="191"/>
      <c r="BK128" s="191"/>
      <c r="BL128" s="191"/>
      <c r="BM128" s="191"/>
      <c r="BN128" s="191"/>
      <c r="BO128" s="191"/>
      <c r="BP128" s="191"/>
      <c r="BQ128" s="192"/>
      <c r="CB128" s="171" t="s">
        <v>150</v>
      </c>
    </row>
    <row r="129" spans="1:80" s="171" customFormat="1" ht="15" customHeight="1" x14ac:dyDescent="0.2">
      <c r="A129" s="133"/>
      <c r="B129" s="133"/>
      <c r="C129" s="182" t="s">
        <v>117</v>
      </c>
      <c r="D129" s="183"/>
      <c r="E129" s="183"/>
      <c r="F129" s="183"/>
      <c r="G129" s="183"/>
      <c r="H129" s="183"/>
      <c r="I129" s="183"/>
      <c r="J129" s="183"/>
      <c r="K129" s="183"/>
      <c r="L129" s="183"/>
      <c r="M129" s="183"/>
      <c r="N129" s="183"/>
      <c r="O129" s="183"/>
      <c r="P129" s="183"/>
      <c r="Q129" s="183"/>
      <c r="R129" s="183"/>
      <c r="S129" s="183"/>
      <c r="T129" s="183"/>
      <c r="U129" s="183"/>
      <c r="V129" s="183"/>
      <c r="W129" s="183"/>
      <c r="X129" s="183"/>
      <c r="Y129" s="183"/>
      <c r="Z129" s="18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  <c r="BL129" s="44"/>
      <c r="BM129" s="44"/>
      <c r="BN129" s="44"/>
      <c r="BO129" s="44"/>
      <c r="BP129" s="44"/>
      <c r="BQ129" s="44"/>
    </row>
    <row r="130" spans="1:80" ht="25.5" customHeight="1" x14ac:dyDescent="0.2">
      <c r="A130" s="43"/>
      <c r="B130" s="43"/>
      <c r="C130" s="179" t="s">
        <v>126</v>
      </c>
      <c r="D130" s="189"/>
      <c r="E130" s="189"/>
      <c r="F130" s="189"/>
      <c r="G130" s="189"/>
      <c r="H130" s="189"/>
      <c r="I130" s="189"/>
      <c r="J130" s="189"/>
      <c r="K130" s="189"/>
      <c r="L130" s="189"/>
      <c r="M130" s="189"/>
      <c r="N130" s="189"/>
      <c r="O130" s="189"/>
      <c r="P130" s="189"/>
      <c r="Q130" s="189"/>
      <c r="R130" s="189"/>
      <c r="S130" s="189"/>
      <c r="T130" s="189"/>
      <c r="U130" s="189"/>
      <c r="V130" s="189"/>
      <c r="W130" s="189"/>
      <c r="X130" s="189"/>
      <c r="Y130" s="189"/>
      <c r="Z130" s="190"/>
      <c r="AA130" s="38">
        <v>0</v>
      </c>
      <c r="AB130" s="38"/>
      <c r="AC130" s="38"/>
      <c r="AD130" s="38"/>
      <c r="AE130" s="38"/>
      <c r="AF130" s="38">
        <v>0</v>
      </c>
      <c r="AG130" s="38"/>
      <c r="AH130" s="38"/>
      <c r="AI130" s="38"/>
      <c r="AJ130" s="38"/>
      <c r="AK130" s="38">
        <v>0</v>
      </c>
      <c r="AL130" s="38"/>
      <c r="AM130" s="38"/>
      <c r="AN130" s="38"/>
      <c r="AO130" s="38"/>
      <c r="AP130" s="38">
        <v>0</v>
      </c>
      <c r="AQ130" s="38"/>
      <c r="AR130" s="38"/>
      <c r="AS130" s="38"/>
      <c r="AT130" s="38"/>
      <c r="AU130" s="38">
        <v>432.76799999999997</v>
      </c>
      <c r="AV130" s="38"/>
      <c r="AW130" s="38"/>
      <c r="AX130" s="38"/>
      <c r="AY130" s="38"/>
      <c r="AZ130" s="38">
        <f>AP130+AU130</f>
        <v>432.76799999999997</v>
      </c>
      <c r="BA130" s="38"/>
      <c r="BB130" s="38"/>
      <c r="BC130" s="38"/>
      <c r="BD130" s="38">
        <f>IF(AA130=0,0,AP130/AA130*100-100)</f>
        <v>0</v>
      </c>
      <c r="BE130" s="38"/>
      <c r="BF130" s="38"/>
      <c r="BG130" s="38"/>
      <c r="BH130" s="38"/>
      <c r="BI130" s="38">
        <f>IF(AF130=0,0,AU130/AF130*100-100)</f>
        <v>0</v>
      </c>
      <c r="BJ130" s="38"/>
      <c r="BK130" s="38"/>
      <c r="BL130" s="38"/>
      <c r="BM130" s="38"/>
      <c r="BN130" s="38">
        <f>IF(AK130=0,0,AZ130/AK130*100-100)</f>
        <v>0</v>
      </c>
      <c r="BO130" s="38"/>
      <c r="BP130" s="38"/>
      <c r="BQ130" s="38"/>
    </row>
    <row r="131" spans="1:80" ht="25.5" customHeight="1" x14ac:dyDescent="0.2">
      <c r="A131" s="43"/>
      <c r="B131" s="43"/>
      <c r="C131" s="179" t="s">
        <v>142</v>
      </c>
      <c r="D131" s="193"/>
      <c r="E131" s="193"/>
      <c r="F131" s="193"/>
      <c r="G131" s="193"/>
      <c r="H131" s="193"/>
      <c r="I131" s="193"/>
      <c r="J131" s="193"/>
      <c r="K131" s="193"/>
      <c r="L131" s="193"/>
      <c r="M131" s="193"/>
      <c r="N131" s="193"/>
      <c r="O131" s="193"/>
      <c r="P131" s="193"/>
      <c r="Q131" s="193"/>
      <c r="R131" s="193"/>
      <c r="S131" s="193"/>
      <c r="T131" s="193"/>
      <c r="U131" s="193"/>
      <c r="V131" s="193"/>
      <c r="W131" s="193"/>
      <c r="X131" s="193"/>
      <c r="Y131" s="193"/>
      <c r="Z131" s="193"/>
      <c r="AA131" s="193"/>
      <c r="AB131" s="193"/>
      <c r="AC131" s="193"/>
      <c r="AD131" s="193"/>
      <c r="AE131" s="193"/>
      <c r="AF131" s="193"/>
      <c r="AG131" s="193"/>
      <c r="AH131" s="193"/>
      <c r="AI131" s="193"/>
      <c r="AJ131" s="193"/>
      <c r="AK131" s="193"/>
      <c r="AL131" s="193"/>
      <c r="AM131" s="193"/>
      <c r="AN131" s="193"/>
      <c r="AO131" s="193"/>
      <c r="AP131" s="193"/>
      <c r="AQ131" s="193"/>
      <c r="AR131" s="193"/>
      <c r="AS131" s="193"/>
      <c r="AT131" s="193"/>
      <c r="AU131" s="193"/>
      <c r="AV131" s="193"/>
      <c r="AW131" s="193"/>
      <c r="AX131" s="193"/>
      <c r="AY131" s="193"/>
      <c r="AZ131" s="193"/>
      <c r="BA131" s="193"/>
      <c r="BB131" s="193"/>
      <c r="BC131" s="193"/>
      <c r="BD131" s="193"/>
      <c r="BE131" s="193"/>
      <c r="BF131" s="193"/>
      <c r="BG131" s="193"/>
      <c r="BH131" s="193"/>
      <c r="BI131" s="193"/>
      <c r="BJ131" s="193"/>
      <c r="BK131" s="193"/>
      <c r="BL131" s="193"/>
      <c r="BM131" s="193"/>
      <c r="BN131" s="193"/>
      <c r="BO131" s="193"/>
      <c r="BP131" s="193"/>
      <c r="BQ131" s="194"/>
      <c r="CB131" s="1" t="s">
        <v>151</v>
      </c>
    </row>
    <row r="132" spans="1:80" s="171" customFormat="1" ht="15" customHeight="1" x14ac:dyDescent="0.2">
      <c r="A132" s="133"/>
      <c r="B132" s="133"/>
      <c r="C132" s="182" t="s">
        <v>119</v>
      </c>
      <c r="D132" s="183"/>
      <c r="E132" s="183"/>
      <c r="F132" s="183"/>
      <c r="G132" s="183"/>
      <c r="H132" s="183"/>
      <c r="I132" s="183"/>
      <c r="J132" s="183"/>
      <c r="K132" s="183"/>
      <c r="L132" s="183"/>
      <c r="M132" s="183"/>
      <c r="N132" s="183"/>
      <c r="O132" s="183"/>
      <c r="P132" s="183"/>
      <c r="Q132" s="183"/>
      <c r="R132" s="183"/>
      <c r="S132" s="183"/>
      <c r="T132" s="183"/>
      <c r="U132" s="183"/>
      <c r="V132" s="183"/>
      <c r="W132" s="183"/>
      <c r="X132" s="183"/>
      <c r="Y132" s="183"/>
      <c r="Z132" s="18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  <c r="BL132" s="44"/>
      <c r="BM132" s="44"/>
      <c r="BN132" s="44"/>
      <c r="BO132" s="44"/>
      <c r="BP132" s="44"/>
      <c r="BQ132" s="44"/>
    </row>
    <row r="133" spans="1:80" ht="25.5" customHeight="1" x14ac:dyDescent="0.2">
      <c r="A133" s="43"/>
      <c r="B133" s="43"/>
      <c r="C133" s="179" t="s">
        <v>129</v>
      </c>
      <c r="D133" s="189"/>
      <c r="E133" s="189"/>
      <c r="F133" s="189"/>
      <c r="G133" s="189"/>
      <c r="H133" s="189"/>
      <c r="I133" s="189"/>
      <c r="J133" s="189"/>
      <c r="K133" s="189"/>
      <c r="L133" s="189"/>
      <c r="M133" s="189"/>
      <c r="N133" s="189"/>
      <c r="O133" s="189"/>
      <c r="P133" s="189"/>
      <c r="Q133" s="189"/>
      <c r="R133" s="189"/>
      <c r="S133" s="189"/>
      <c r="T133" s="189"/>
      <c r="U133" s="189"/>
      <c r="V133" s="189"/>
      <c r="W133" s="189"/>
      <c r="X133" s="189"/>
      <c r="Y133" s="189"/>
      <c r="Z133" s="190"/>
      <c r="AA133" s="38">
        <v>0</v>
      </c>
      <c r="AB133" s="38"/>
      <c r="AC133" s="38"/>
      <c r="AD133" s="38"/>
      <c r="AE133" s="38"/>
      <c r="AF133" s="38">
        <v>0</v>
      </c>
      <c r="AG133" s="38"/>
      <c r="AH133" s="38"/>
      <c r="AI133" s="38"/>
      <c r="AJ133" s="38"/>
      <c r="AK133" s="38">
        <v>0</v>
      </c>
      <c r="AL133" s="38"/>
      <c r="AM133" s="38"/>
      <c r="AN133" s="38"/>
      <c r="AO133" s="38"/>
      <c r="AP133" s="38">
        <v>0</v>
      </c>
      <c r="AQ133" s="38"/>
      <c r="AR133" s="38"/>
      <c r="AS133" s="38"/>
      <c r="AT133" s="38"/>
      <c r="AU133" s="38">
        <v>4</v>
      </c>
      <c r="AV133" s="38"/>
      <c r="AW133" s="38"/>
      <c r="AX133" s="38"/>
      <c r="AY133" s="38"/>
      <c r="AZ133" s="38">
        <f>AP133+AU133</f>
        <v>4</v>
      </c>
      <c r="BA133" s="38"/>
      <c r="BB133" s="38"/>
      <c r="BC133" s="38"/>
      <c r="BD133" s="38">
        <f>IF(AA133=0,0,AP133/AA133*100-100)</f>
        <v>0</v>
      </c>
      <c r="BE133" s="38"/>
      <c r="BF133" s="38"/>
      <c r="BG133" s="38"/>
      <c r="BH133" s="38"/>
      <c r="BI133" s="38">
        <f>IF(AF133=0,0,AU133/AF133*100-100)</f>
        <v>0</v>
      </c>
      <c r="BJ133" s="38"/>
      <c r="BK133" s="38"/>
      <c r="BL133" s="38"/>
      <c r="BM133" s="38"/>
      <c r="BN133" s="38">
        <f>IF(AK133=0,0,AZ133/AK133*100-100)</f>
        <v>0</v>
      </c>
      <c r="BO133" s="38"/>
      <c r="BP133" s="38"/>
      <c r="BQ133" s="38"/>
    </row>
    <row r="134" spans="1:80" ht="25.5" customHeight="1" x14ac:dyDescent="0.2">
      <c r="A134" s="43"/>
      <c r="B134" s="43"/>
      <c r="C134" s="179" t="s">
        <v>142</v>
      </c>
      <c r="D134" s="193"/>
      <c r="E134" s="193"/>
      <c r="F134" s="193"/>
      <c r="G134" s="193"/>
      <c r="H134" s="193"/>
      <c r="I134" s="193"/>
      <c r="J134" s="193"/>
      <c r="K134" s="193"/>
      <c r="L134" s="193"/>
      <c r="M134" s="193"/>
      <c r="N134" s="193"/>
      <c r="O134" s="193"/>
      <c r="P134" s="193"/>
      <c r="Q134" s="193"/>
      <c r="R134" s="193"/>
      <c r="S134" s="193"/>
      <c r="T134" s="193"/>
      <c r="U134" s="193"/>
      <c r="V134" s="193"/>
      <c r="W134" s="193"/>
      <c r="X134" s="193"/>
      <c r="Y134" s="193"/>
      <c r="Z134" s="193"/>
      <c r="AA134" s="193"/>
      <c r="AB134" s="193"/>
      <c r="AC134" s="193"/>
      <c r="AD134" s="193"/>
      <c r="AE134" s="193"/>
      <c r="AF134" s="193"/>
      <c r="AG134" s="193"/>
      <c r="AH134" s="193"/>
      <c r="AI134" s="193"/>
      <c r="AJ134" s="193"/>
      <c r="AK134" s="193"/>
      <c r="AL134" s="193"/>
      <c r="AM134" s="193"/>
      <c r="AN134" s="193"/>
      <c r="AO134" s="193"/>
      <c r="AP134" s="193"/>
      <c r="AQ134" s="193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93"/>
      <c r="BD134" s="193"/>
      <c r="BE134" s="193"/>
      <c r="BF134" s="193"/>
      <c r="BG134" s="193"/>
      <c r="BH134" s="193"/>
      <c r="BI134" s="193"/>
      <c r="BJ134" s="193"/>
      <c r="BK134" s="193"/>
      <c r="BL134" s="193"/>
      <c r="BM134" s="193"/>
      <c r="BN134" s="193"/>
      <c r="BO134" s="193"/>
      <c r="BP134" s="193"/>
      <c r="BQ134" s="194"/>
      <c r="CB134" s="1" t="s">
        <v>152</v>
      </c>
    </row>
    <row r="135" spans="1:80" s="171" customFormat="1" ht="15" customHeight="1" x14ac:dyDescent="0.2">
      <c r="A135" s="133"/>
      <c r="B135" s="133"/>
      <c r="C135" s="182" t="s">
        <v>121</v>
      </c>
      <c r="D135" s="183"/>
      <c r="E135" s="183"/>
      <c r="F135" s="183"/>
      <c r="G135" s="183"/>
      <c r="H135" s="183"/>
      <c r="I135" s="183"/>
      <c r="J135" s="183"/>
      <c r="K135" s="183"/>
      <c r="L135" s="183"/>
      <c r="M135" s="183"/>
      <c r="N135" s="183"/>
      <c r="O135" s="183"/>
      <c r="P135" s="183"/>
      <c r="Q135" s="183"/>
      <c r="R135" s="183"/>
      <c r="S135" s="183"/>
      <c r="T135" s="183"/>
      <c r="U135" s="183"/>
      <c r="V135" s="183"/>
      <c r="W135" s="183"/>
      <c r="X135" s="183"/>
      <c r="Y135" s="183"/>
      <c r="Z135" s="18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  <c r="BL135" s="44"/>
      <c r="BM135" s="44"/>
      <c r="BN135" s="44"/>
      <c r="BO135" s="44"/>
      <c r="BP135" s="44"/>
      <c r="BQ135" s="44"/>
    </row>
    <row r="136" spans="1:80" ht="25.5" customHeight="1" x14ac:dyDescent="0.2">
      <c r="A136" s="43"/>
      <c r="B136" s="43"/>
      <c r="C136" s="179" t="s">
        <v>130</v>
      </c>
      <c r="D136" s="189"/>
      <c r="E136" s="189"/>
      <c r="F136" s="189"/>
      <c r="G136" s="189"/>
      <c r="H136" s="189"/>
      <c r="I136" s="189"/>
      <c r="J136" s="189"/>
      <c r="K136" s="189"/>
      <c r="L136" s="189"/>
      <c r="M136" s="189"/>
      <c r="N136" s="189"/>
      <c r="O136" s="189"/>
      <c r="P136" s="189"/>
      <c r="Q136" s="189"/>
      <c r="R136" s="189"/>
      <c r="S136" s="189"/>
      <c r="T136" s="189"/>
      <c r="U136" s="189"/>
      <c r="V136" s="189"/>
      <c r="W136" s="189"/>
      <c r="X136" s="189"/>
      <c r="Y136" s="189"/>
      <c r="Z136" s="190"/>
      <c r="AA136" s="38">
        <v>0</v>
      </c>
      <c r="AB136" s="38"/>
      <c r="AC136" s="38"/>
      <c r="AD136" s="38"/>
      <c r="AE136" s="38"/>
      <c r="AF136" s="38">
        <v>0</v>
      </c>
      <c r="AG136" s="38"/>
      <c r="AH136" s="38"/>
      <c r="AI136" s="38"/>
      <c r="AJ136" s="38"/>
      <c r="AK136" s="38">
        <v>0</v>
      </c>
      <c r="AL136" s="38"/>
      <c r="AM136" s="38"/>
      <c r="AN136" s="38"/>
      <c r="AO136" s="38"/>
      <c r="AP136" s="38">
        <v>0</v>
      </c>
      <c r="AQ136" s="38"/>
      <c r="AR136" s="38"/>
      <c r="AS136" s="38"/>
      <c r="AT136" s="38"/>
      <c r="AU136" s="38">
        <v>108.19199999999999</v>
      </c>
      <c r="AV136" s="38"/>
      <c r="AW136" s="38"/>
      <c r="AX136" s="38"/>
      <c r="AY136" s="38"/>
      <c r="AZ136" s="38">
        <f>AP136+AU136</f>
        <v>108.19199999999999</v>
      </c>
      <c r="BA136" s="38"/>
      <c r="BB136" s="38"/>
      <c r="BC136" s="38"/>
      <c r="BD136" s="38">
        <f>IF(AA136=0,0,AP136/AA136*100-100)</f>
        <v>0</v>
      </c>
      <c r="BE136" s="38"/>
      <c r="BF136" s="38"/>
      <c r="BG136" s="38"/>
      <c r="BH136" s="38"/>
      <c r="BI136" s="38">
        <f>IF(AF136=0,0,AU136/AF136*100-100)</f>
        <v>0</v>
      </c>
      <c r="BJ136" s="38"/>
      <c r="BK136" s="38"/>
      <c r="BL136" s="38"/>
      <c r="BM136" s="38"/>
      <c r="BN136" s="38">
        <f>IF(AK136=0,0,AZ136/AK136*100-100)</f>
        <v>0</v>
      </c>
      <c r="BO136" s="38"/>
      <c r="BP136" s="38"/>
      <c r="BQ136" s="38"/>
    </row>
    <row r="137" spans="1:80" ht="25.5" customHeight="1" x14ac:dyDescent="0.2">
      <c r="A137" s="43"/>
      <c r="B137" s="43"/>
      <c r="C137" s="179" t="s">
        <v>142</v>
      </c>
      <c r="D137" s="193"/>
      <c r="E137" s="193"/>
      <c r="F137" s="193"/>
      <c r="G137" s="193"/>
      <c r="H137" s="193"/>
      <c r="I137" s="193"/>
      <c r="J137" s="193"/>
      <c r="K137" s="193"/>
      <c r="L137" s="193"/>
      <c r="M137" s="193"/>
      <c r="N137" s="193"/>
      <c r="O137" s="193"/>
      <c r="P137" s="193"/>
      <c r="Q137" s="193"/>
      <c r="R137" s="193"/>
      <c r="S137" s="193"/>
      <c r="T137" s="193"/>
      <c r="U137" s="193"/>
      <c r="V137" s="193"/>
      <c r="W137" s="193"/>
      <c r="X137" s="193"/>
      <c r="Y137" s="193"/>
      <c r="Z137" s="193"/>
      <c r="AA137" s="193"/>
      <c r="AB137" s="193"/>
      <c r="AC137" s="193"/>
      <c r="AD137" s="193"/>
      <c r="AE137" s="193"/>
      <c r="AF137" s="193"/>
      <c r="AG137" s="193"/>
      <c r="AH137" s="193"/>
      <c r="AI137" s="193"/>
      <c r="AJ137" s="193"/>
      <c r="AK137" s="193"/>
      <c r="AL137" s="193"/>
      <c r="AM137" s="193"/>
      <c r="AN137" s="193"/>
      <c r="AO137" s="193"/>
      <c r="AP137" s="193"/>
      <c r="AQ137" s="193"/>
      <c r="AR137" s="193"/>
      <c r="AS137" s="193"/>
      <c r="AT137" s="193"/>
      <c r="AU137" s="193"/>
      <c r="AV137" s="193"/>
      <c r="AW137" s="193"/>
      <c r="AX137" s="193"/>
      <c r="AY137" s="193"/>
      <c r="AZ137" s="193"/>
      <c r="BA137" s="193"/>
      <c r="BB137" s="193"/>
      <c r="BC137" s="193"/>
      <c r="BD137" s="193"/>
      <c r="BE137" s="193"/>
      <c r="BF137" s="193"/>
      <c r="BG137" s="193"/>
      <c r="BH137" s="193"/>
      <c r="BI137" s="193"/>
      <c r="BJ137" s="193"/>
      <c r="BK137" s="193"/>
      <c r="BL137" s="193"/>
      <c r="BM137" s="193"/>
      <c r="BN137" s="193"/>
      <c r="BO137" s="193"/>
      <c r="BP137" s="193"/>
      <c r="BQ137" s="194"/>
      <c r="CB137" s="1" t="s">
        <v>153</v>
      </c>
    </row>
    <row r="138" spans="1:80" s="171" customFormat="1" ht="15" customHeight="1" x14ac:dyDescent="0.2">
      <c r="A138" s="133"/>
      <c r="B138" s="133"/>
      <c r="C138" s="182" t="s">
        <v>123</v>
      </c>
      <c r="D138" s="183"/>
      <c r="E138" s="183"/>
      <c r="F138" s="183"/>
      <c r="G138" s="183"/>
      <c r="H138" s="183"/>
      <c r="I138" s="183"/>
      <c r="J138" s="183"/>
      <c r="K138" s="183"/>
      <c r="L138" s="183"/>
      <c r="M138" s="183"/>
      <c r="N138" s="183"/>
      <c r="O138" s="183"/>
      <c r="P138" s="183"/>
      <c r="Q138" s="183"/>
      <c r="R138" s="183"/>
      <c r="S138" s="183"/>
      <c r="T138" s="183"/>
      <c r="U138" s="183"/>
      <c r="V138" s="183"/>
      <c r="W138" s="183"/>
      <c r="X138" s="183"/>
      <c r="Y138" s="183"/>
      <c r="Z138" s="18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  <c r="BL138" s="44"/>
      <c r="BM138" s="44"/>
      <c r="BN138" s="44"/>
      <c r="BO138" s="44"/>
      <c r="BP138" s="44"/>
      <c r="BQ138" s="44"/>
    </row>
    <row r="139" spans="1:80" ht="25.5" customHeight="1" x14ac:dyDescent="0.2">
      <c r="A139" s="43"/>
      <c r="B139" s="43"/>
      <c r="C139" s="179" t="s">
        <v>132</v>
      </c>
      <c r="D139" s="189"/>
      <c r="E139" s="189"/>
      <c r="F139" s="189"/>
      <c r="G139" s="189"/>
      <c r="H139" s="189"/>
      <c r="I139" s="189"/>
      <c r="J139" s="189"/>
      <c r="K139" s="189"/>
      <c r="L139" s="189"/>
      <c r="M139" s="189"/>
      <c r="N139" s="189"/>
      <c r="O139" s="189"/>
      <c r="P139" s="189"/>
      <c r="Q139" s="189"/>
      <c r="R139" s="189"/>
      <c r="S139" s="189"/>
      <c r="T139" s="189"/>
      <c r="U139" s="189"/>
      <c r="V139" s="189"/>
      <c r="W139" s="189"/>
      <c r="X139" s="189"/>
      <c r="Y139" s="189"/>
      <c r="Z139" s="190"/>
      <c r="AA139" s="38">
        <v>0</v>
      </c>
      <c r="AB139" s="38"/>
      <c r="AC139" s="38"/>
      <c r="AD139" s="38"/>
      <c r="AE139" s="38"/>
      <c r="AF139" s="38">
        <v>0</v>
      </c>
      <c r="AG139" s="38"/>
      <c r="AH139" s="38"/>
      <c r="AI139" s="38"/>
      <c r="AJ139" s="38"/>
      <c r="AK139" s="38">
        <v>0</v>
      </c>
      <c r="AL139" s="38"/>
      <c r="AM139" s="38"/>
      <c r="AN139" s="38"/>
      <c r="AO139" s="38"/>
      <c r="AP139" s="38">
        <v>0</v>
      </c>
      <c r="AQ139" s="38"/>
      <c r="AR139" s="38"/>
      <c r="AS139" s="38"/>
      <c r="AT139" s="38"/>
      <c r="AU139" s="38">
        <v>100</v>
      </c>
      <c r="AV139" s="38"/>
      <c r="AW139" s="38"/>
      <c r="AX139" s="38"/>
      <c r="AY139" s="38"/>
      <c r="AZ139" s="38">
        <f>AP139+AU139</f>
        <v>100</v>
      </c>
      <c r="BA139" s="38"/>
      <c r="BB139" s="38"/>
      <c r="BC139" s="38"/>
      <c r="BD139" s="38">
        <f>IF(AA139=0,0,AP139/AA139*100-100)</f>
        <v>0</v>
      </c>
      <c r="BE139" s="38"/>
      <c r="BF139" s="38"/>
      <c r="BG139" s="38"/>
      <c r="BH139" s="38"/>
      <c r="BI139" s="38">
        <f>IF(AF139=0,0,AU139/AF139*100-100)</f>
        <v>0</v>
      </c>
      <c r="BJ139" s="38"/>
      <c r="BK139" s="38"/>
      <c r="BL139" s="38"/>
      <c r="BM139" s="38"/>
      <c r="BN139" s="38">
        <f>IF(AK139=0,0,AZ139/AK139*100-100)</f>
        <v>0</v>
      </c>
      <c r="BO139" s="38"/>
      <c r="BP139" s="38"/>
      <c r="BQ139" s="38"/>
    </row>
    <row r="140" spans="1:80" ht="25.5" customHeight="1" x14ac:dyDescent="0.2">
      <c r="A140" s="43"/>
      <c r="B140" s="43"/>
      <c r="C140" s="179" t="s">
        <v>142</v>
      </c>
      <c r="D140" s="193"/>
      <c r="E140" s="193"/>
      <c r="F140" s="193"/>
      <c r="G140" s="193"/>
      <c r="H140" s="193"/>
      <c r="I140" s="193"/>
      <c r="J140" s="193"/>
      <c r="K140" s="193"/>
      <c r="L140" s="193"/>
      <c r="M140" s="193"/>
      <c r="N140" s="193"/>
      <c r="O140" s="193"/>
      <c r="P140" s="193"/>
      <c r="Q140" s="193"/>
      <c r="R140" s="193"/>
      <c r="S140" s="193"/>
      <c r="T140" s="193"/>
      <c r="U140" s="193"/>
      <c r="V140" s="193"/>
      <c r="W140" s="193"/>
      <c r="X140" s="193"/>
      <c r="Y140" s="193"/>
      <c r="Z140" s="193"/>
      <c r="AA140" s="193"/>
      <c r="AB140" s="193"/>
      <c r="AC140" s="193"/>
      <c r="AD140" s="193"/>
      <c r="AE140" s="193"/>
      <c r="AF140" s="193"/>
      <c r="AG140" s="193"/>
      <c r="AH140" s="193"/>
      <c r="AI140" s="193"/>
      <c r="AJ140" s="193"/>
      <c r="AK140" s="193"/>
      <c r="AL140" s="193"/>
      <c r="AM140" s="193"/>
      <c r="AN140" s="193"/>
      <c r="AO140" s="193"/>
      <c r="AP140" s="193"/>
      <c r="AQ140" s="193"/>
      <c r="AR140" s="193"/>
      <c r="AS140" s="193"/>
      <c r="AT140" s="193"/>
      <c r="AU140" s="193"/>
      <c r="AV140" s="193"/>
      <c r="AW140" s="193"/>
      <c r="AX140" s="193"/>
      <c r="AY140" s="193"/>
      <c r="AZ140" s="193"/>
      <c r="BA140" s="193"/>
      <c r="BB140" s="193"/>
      <c r="BC140" s="193"/>
      <c r="BD140" s="193"/>
      <c r="BE140" s="193"/>
      <c r="BF140" s="193"/>
      <c r="BG140" s="193"/>
      <c r="BH140" s="193"/>
      <c r="BI140" s="193"/>
      <c r="BJ140" s="193"/>
      <c r="BK140" s="193"/>
      <c r="BL140" s="193"/>
      <c r="BM140" s="193"/>
      <c r="BN140" s="193"/>
      <c r="BO140" s="193"/>
      <c r="BP140" s="193"/>
      <c r="BQ140" s="194"/>
      <c r="CB140" s="1" t="s">
        <v>154</v>
      </c>
    </row>
    <row r="141" spans="1:80" s="171" customFormat="1" ht="12.75" customHeight="1" x14ac:dyDescent="0.2">
      <c r="A141" s="133"/>
      <c r="B141" s="133"/>
      <c r="C141" s="188" t="s">
        <v>113</v>
      </c>
      <c r="D141" s="191"/>
      <c r="E141" s="191"/>
      <c r="F141" s="191"/>
      <c r="G141" s="191"/>
      <c r="H141" s="191"/>
      <c r="I141" s="191"/>
      <c r="J141" s="191"/>
      <c r="K141" s="191"/>
      <c r="L141" s="191"/>
      <c r="M141" s="191"/>
      <c r="N141" s="191"/>
      <c r="O141" s="191"/>
      <c r="P141" s="191"/>
      <c r="Q141" s="191"/>
      <c r="R141" s="191"/>
      <c r="S141" s="191"/>
      <c r="T141" s="191"/>
      <c r="U141" s="191"/>
      <c r="V141" s="191"/>
      <c r="W141" s="191"/>
      <c r="X141" s="191"/>
      <c r="Y141" s="191"/>
      <c r="Z141" s="191"/>
      <c r="AA141" s="191"/>
      <c r="AB141" s="191"/>
      <c r="AC141" s="191"/>
      <c r="AD141" s="191"/>
      <c r="AE141" s="191"/>
      <c r="AF141" s="191"/>
      <c r="AG141" s="191"/>
      <c r="AH141" s="191"/>
      <c r="AI141" s="191"/>
      <c r="AJ141" s="191"/>
      <c r="AK141" s="191"/>
      <c r="AL141" s="191"/>
      <c r="AM141" s="191"/>
      <c r="AN141" s="191"/>
      <c r="AO141" s="191"/>
      <c r="AP141" s="191"/>
      <c r="AQ141" s="191"/>
      <c r="AR141" s="191"/>
      <c r="AS141" s="191"/>
      <c r="AT141" s="191"/>
      <c r="AU141" s="191"/>
      <c r="AV141" s="191"/>
      <c r="AW141" s="191"/>
      <c r="AX141" s="191"/>
      <c r="AY141" s="191"/>
      <c r="AZ141" s="191"/>
      <c r="BA141" s="191"/>
      <c r="BB141" s="191"/>
      <c r="BC141" s="191"/>
      <c r="BD141" s="191"/>
      <c r="BE141" s="191"/>
      <c r="BF141" s="191"/>
      <c r="BG141" s="191"/>
      <c r="BH141" s="191"/>
      <c r="BI141" s="191"/>
      <c r="BJ141" s="191"/>
      <c r="BK141" s="191"/>
      <c r="BL141" s="191"/>
      <c r="BM141" s="191"/>
      <c r="BN141" s="191"/>
      <c r="BO141" s="191"/>
      <c r="BP141" s="191"/>
      <c r="BQ141" s="192"/>
      <c r="CB141" s="171" t="s">
        <v>155</v>
      </c>
    </row>
    <row r="142" spans="1:80" s="171" customFormat="1" ht="15" customHeight="1" x14ac:dyDescent="0.2">
      <c r="A142" s="133"/>
      <c r="B142" s="133"/>
      <c r="C142" s="182" t="s">
        <v>117</v>
      </c>
      <c r="D142" s="183"/>
      <c r="E142" s="183"/>
      <c r="F142" s="183"/>
      <c r="G142" s="183"/>
      <c r="H142" s="183"/>
      <c r="I142" s="183"/>
      <c r="J142" s="183"/>
      <c r="K142" s="183"/>
      <c r="L142" s="183"/>
      <c r="M142" s="183"/>
      <c r="N142" s="183"/>
      <c r="O142" s="183"/>
      <c r="P142" s="183"/>
      <c r="Q142" s="183"/>
      <c r="R142" s="183"/>
      <c r="S142" s="183"/>
      <c r="T142" s="183"/>
      <c r="U142" s="183"/>
      <c r="V142" s="183"/>
      <c r="W142" s="183"/>
      <c r="X142" s="183"/>
      <c r="Y142" s="183"/>
      <c r="Z142" s="18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  <c r="BL142" s="44"/>
      <c r="BM142" s="44"/>
      <c r="BN142" s="44"/>
      <c r="BO142" s="44"/>
      <c r="BP142" s="44"/>
      <c r="BQ142" s="44"/>
    </row>
    <row r="143" spans="1:80" ht="25.5" customHeight="1" x14ac:dyDescent="0.2">
      <c r="A143" s="43"/>
      <c r="B143" s="43"/>
      <c r="C143" s="179" t="s">
        <v>134</v>
      </c>
      <c r="D143" s="189"/>
      <c r="E143" s="189"/>
      <c r="F143" s="189"/>
      <c r="G143" s="189"/>
      <c r="H143" s="189"/>
      <c r="I143" s="189"/>
      <c r="J143" s="189"/>
      <c r="K143" s="189"/>
      <c r="L143" s="189"/>
      <c r="M143" s="189"/>
      <c r="N143" s="189"/>
      <c r="O143" s="189"/>
      <c r="P143" s="189"/>
      <c r="Q143" s="189"/>
      <c r="R143" s="189"/>
      <c r="S143" s="189"/>
      <c r="T143" s="189"/>
      <c r="U143" s="189"/>
      <c r="V143" s="189"/>
      <c r="W143" s="189"/>
      <c r="X143" s="189"/>
      <c r="Y143" s="189"/>
      <c r="Z143" s="190"/>
      <c r="AA143" s="38">
        <v>0</v>
      </c>
      <c r="AB143" s="38"/>
      <c r="AC143" s="38"/>
      <c r="AD143" s="38"/>
      <c r="AE143" s="38"/>
      <c r="AF143" s="38">
        <v>0</v>
      </c>
      <c r="AG143" s="38"/>
      <c r="AH143" s="38"/>
      <c r="AI143" s="38"/>
      <c r="AJ143" s="38"/>
      <c r="AK143" s="38">
        <v>0</v>
      </c>
      <c r="AL143" s="38"/>
      <c r="AM143" s="38"/>
      <c r="AN143" s="38"/>
      <c r="AO143" s="38"/>
      <c r="AP143" s="38">
        <v>0</v>
      </c>
      <c r="AQ143" s="38"/>
      <c r="AR143" s="38"/>
      <c r="AS143" s="38"/>
      <c r="AT143" s="38"/>
      <c r="AU143" s="38">
        <v>8.9949999999999992</v>
      </c>
      <c r="AV143" s="38"/>
      <c r="AW143" s="38"/>
      <c r="AX143" s="38"/>
      <c r="AY143" s="38"/>
      <c r="AZ143" s="38">
        <f>AP143+AU143</f>
        <v>8.9949999999999992</v>
      </c>
      <c r="BA143" s="38"/>
      <c r="BB143" s="38"/>
      <c r="BC143" s="38"/>
      <c r="BD143" s="38">
        <f>IF(AA143=0,0,AP143/AA143*100-100)</f>
        <v>0</v>
      </c>
      <c r="BE143" s="38"/>
      <c r="BF143" s="38"/>
      <c r="BG143" s="38"/>
      <c r="BH143" s="38"/>
      <c r="BI143" s="38">
        <f>IF(AF143=0,0,AU143/AF143*100-100)</f>
        <v>0</v>
      </c>
      <c r="BJ143" s="38"/>
      <c r="BK143" s="38"/>
      <c r="BL143" s="38"/>
      <c r="BM143" s="38"/>
      <c r="BN143" s="38">
        <f>IF(AK143=0,0,AZ143/AK143*100-100)</f>
        <v>0</v>
      </c>
      <c r="BO143" s="38"/>
      <c r="BP143" s="38"/>
      <c r="BQ143" s="38"/>
    </row>
    <row r="144" spans="1:80" ht="25.5" customHeight="1" x14ac:dyDescent="0.2">
      <c r="A144" s="43"/>
      <c r="B144" s="43"/>
      <c r="C144" s="179" t="s">
        <v>142</v>
      </c>
      <c r="D144" s="193"/>
      <c r="E144" s="193"/>
      <c r="F144" s="193"/>
      <c r="G144" s="193"/>
      <c r="H144" s="193"/>
      <c r="I144" s="193"/>
      <c r="J144" s="193"/>
      <c r="K144" s="193"/>
      <c r="L144" s="193"/>
      <c r="M144" s="193"/>
      <c r="N144" s="193"/>
      <c r="O144" s="193"/>
      <c r="P144" s="193"/>
      <c r="Q144" s="193"/>
      <c r="R144" s="193"/>
      <c r="S144" s="193"/>
      <c r="T144" s="193"/>
      <c r="U144" s="193"/>
      <c r="V144" s="193"/>
      <c r="W144" s="193"/>
      <c r="X144" s="193"/>
      <c r="Y144" s="193"/>
      <c r="Z144" s="193"/>
      <c r="AA144" s="193"/>
      <c r="AB144" s="193"/>
      <c r="AC144" s="193"/>
      <c r="AD144" s="193"/>
      <c r="AE144" s="193"/>
      <c r="AF144" s="193"/>
      <c r="AG144" s="193"/>
      <c r="AH144" s="193"/>
      <c r="AI144" s="193"/>
      <c r="AJ144" s="193"/>
      <c r="AK144" s="193"/>
      <c r="AL144" s="193"/>
      <c r="AM144" s="193"/>
      <c r="AN144" s="193"/>
      <c r="AO144" s="193"/>
      <c r="AP144" s="193"/>
      <c r="AQ144" s="193"/>
      <c r="AR144" s="193"/>
      <c r="AS144" s="193"/>
      <c r="AT144" s="193"/>
      <c r="AU144" s="193"/>
      <c r="AV144" s="193"/>
      <c r="AW144" s="193"/>
      <c r="AX144" s="193"/>
      <c r="AY144" s="193"/>
      <c r="AZ144" s="193"/>
      <c r="BA144" s="193"/>
      <c r="BB144" s="193"/>
      <c r="BC144" s="193"/>
      <c r="BD144" s="193"/>
      <c r="BE144" s="193"/>
      <c r="BF144" s="193"/>
      <c r="BG144" s="193"/>
      <c r="BH144" s="193"/>
      <c r="BI144" s="193"/>
      <c r="BJ144" s="193"/>
      <c r="BK144" s="193"/>
      <c r="BL144" s="193"/>
      <c r="BM144" s="193"/>
      <c r="BN144" s="193"/>
      <c r="BO144" s="193"/>
      <c r="BP144" s="193"/>
      <c r="BQ144" s="194"/>
      <c r="CB144" s="1" t="s">
        <v>156</v>
      </c>
    </row>
    <row r="145" spans="1:80" s="171" customFormat="1" ht="15" customHeight="1" x14ac:dyDescent="0.2">
      <c r="A145" s="133"/>
      <c r="B145" s="133"/>
      <c r="C145" s="182" t="s">
        <v>119</v>
      </c>
      <c r="D145" s="183"/>
      <c r="E145" s="183"/>
      <c r="F145" s="183"/>
      <c r="G145" s="183"/>
      <c r="H145" s="183"/>
      <c r="I145" s="183"/>
      <c r="J145" s="183"/>
      <c r="K145" s="183"/>
      <c r="L145" s="183"/>
      <c r="M145" s="183"/>
      <c r="N145" s="183"/>
      <c r="O145" s="183"/>
      <c r="P145" s="183"/>
      <c r="Q145" s="183"/>
      <c r="R145" s="183"/>
      <c r="S145" s="183"/>
      <c r="T145" s="183"/>
      <c r="U145" s="183"/>
      <c r="V145" s="183"/>
      <c r="W145" s="183"/>
      <c r="X145" s="183"/>
      <c r="Y145" s="183"/>
      <c r="Z145" s="18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  <c r="BL145" s="44"/>
      <c r="BM145" s="44"/>
      <c r="BN145" s="44"/>
      <c r="BO145" s="44"/>
      <c r="BP145" s="44"/>
      <c r="BQ145" s="44"/>
    </row>
    <row r="146" spans="1:80" ht="25.5" customHeight="1" x14ac:dyDescent="0.2">
      <c r="A146" s="43"/>
      <c r="B146" s="43"/>
      <c r="C146" s="179" t="s">
        <v>137</v>
      </c>
      <c r="D146" s="189"/>
      <c r="E146" s="189"/>
      <c r="F146" s="189"/>
      <c r="G146" s="189"/>
      <c r="H146" s="189"/>
      <c r="I146" s="189"/>
      <c r="J146" s="189"/>
      <c r="K146" s="189"/>
      <c r="L146" s="189"/>
      <c r="M146" s="189"/>
      <c r="N146" s="189"/>
      <c r="O146" s="189"/>
      <c r="P146" s="189"/>
      <c r="Q146" s="189"/>
      <c r="R146" s="189"/>
      <c r="S146" s="189"/>
      <c r="T146" s="189"/>
      <c r="U146" s="189"/>
      <c r="V146" s="189"/>
      <c r="W146" s="189"/>
      <c r="X146" s="189"/>
      <c r="Y146" s="189"/>
      <c r="Z146" s="190"/>
      <c r="AA146" s="38">
        <v>0</v>
      </c>
      <c r="AB146" s="38"/>
      <c r="AC146" s="38"/>
      <c r="AD146" s="38"/>
      <c r="AE146" s="38"/>
      <c r="AF146" s="38">
        <v>0</v>
      </c>
      <c r="AG146" s="38"/>
      <c r="AH146" s="38"/>
      <c r="AI146" s="38"/>
      <c r="AJ146" s="38"/>
      <c r="AK146" s="38">
        <v>0</v>
      </c>
      <c r="AL146" s="38"/>
      <c r="AM146" s="38"/>
      <c r="AN146" s="38"/>
      <c r="AO146" s="38"/>
      <c r="AP146" s="38">
        <v>0</v>
      </c>
      <c r="AQ146" s="38"/>
      <c r="AR146" s="38"/>
      <c r="AS146" s="38"/>
      <c r="AT146" s="38"/>
      <c r="AU146" s="38">
        <v>1</v>
      </c>
      <c r="AV146" s="38"/>
      <c r="AW146" s="38"/>
      <c r="AX146" s="38"/>
      <c r="AY146" s="38"/>
      <c r="AZ146" s="38">
        <f>AP146+AU146</f>
        <v>1</v>
      </c>
      <c r="BA146" s="38"/>
      <c r="BB146" s="38"/>
      <c r="BC146" s="38"/>
      <c r="BD146" s="38">
        <f>IF(AA146=0,0,AP146/AA146*100-100)</f>
        <v>0</v>
      </c>
      <c r="BE146" s="38"/>
      <c r="BF146" s="38"/>
      <c r="BG146" s="38"/>
      <c r="BH146" s="38"/>
      <c r="BI146" s="38">
        <f>IF(AF146=0,0,AU146/AF146*100-100)</f>
        <v>0</v>
      </c>
      <c r="BJ146" s="38"/>
      <c r="BK146" s="38"/>
      <c r="BL146" s="38"/>
      <c r="BM146" s="38"/>
      <c r="BN146" s="38">
        <f>IF(AK146=0,0,AZ146/AK146*100-100)</f>
        <v>0</v>
      </c>
      <c r="BO146" s="38"/>
      <c r="BP146" s="38"/>
      <c r="BQ146" s="38"/>
    </row>
    <row r="147" spans="1:80" ht="25.5" customHeight="1" x14ac:dyDescent="0.2">
      <c r="A147" s="43"/>
      <c r="B147" s="43"/>
      <c r="C147" s="179" t="s">
        <v>142</v>
      </c>
      <c r="D147" s="193"/>
      <c r="E147" s="193"/>
      <c r="F147" s="193"/>
      <c r="G147" s="193"/>
      <c r="H147" s="193"/>
      <c r="I147" s="193"/>
      <c r="J147" s="193"/>
      <c r="K147" s="193"/>
      <c r="L147" s="193"/>
      <c r="M147" s="193"/>
      <c r="N147" s="193"/>
      <c r="O147" s="193"/>
      <c r="P147" s="193"/>
      <c r="Q147" s="193"/>
      <c r="R147" s="193"/>
      <c r="S147" s="193"/>
      <c r="T147" s="193"/>
      <c r="U147" s="193"/>
      <c r="V147" s="193"/>
      <c r="W147" s="193"/>
      <c r="X147" s="193"/>
      <c r="Y147" s="193"/>
      <c r="Z147" s="193"/>
      <c r="AA147" s="193"/>
      <c r="AB147" s="193"/>
      <c r="AC147" s="193"/>
      <c r="AD147" s="193"/>
      <c r="AE147" s="193"/>
      <c r="AF147" s="193"/>
      <c r="AG147" s="193"/>
      <c r="AH147" s="193"/>
      <c r="AI147" s="193"/>
      <c r="AJ147" s="193"/>
      <c r="AK147" s="193"/>
      <c r="AL147" s="193"/>
      <c r="AM147" s="193"/>
      <c r="AN147" s="193"/>
      <c r="AO147" s="193"/>
      <c r="AP147" s="193"/>
      <c r="AQ147" s="193"/>
      <c r="AR147" s="193"/>
      <c r="AS147" s="193"/>
      <c r="AT147" s="193"/>
      <c r="AU147" s="193"/>
      <c r="AV147" s="193"/>
      <c r="AW147" s="193"/>
      <c r="AX147" s="193"/>
      <c r="AY147" s="193"/>
      <c r="AZ147" s="193"/>
      <c r="BA147" s="193"/>
      <c r="BB147" s="193"/>
      <c r="BC147" s="193"/>
      <c r="BD147" s="193"/>
      <c r="BE147" s="193"/>
      <c r="BF147" s="193"/>
      <c r="BG147" s="193"/>
      <c r="BH147" s="193"/>
      <c r="BI147" s="193"/>
      <c r="BJ147" s="193"/>
      <c r="BK147" s="193"/>
      <c r="BL147" s="193"/>
      <c r="BM147" s="193"/>
      <c r="BN147" s="193"/>
      <c r="BO147" s="193"/>
      <c r="BP147" s="193"/>
      <c r="BQ147" s="194"/>
      <c r="CB147" s="1" t="s">
        <v>157</v>
      </c>
    </row>
    <row r="148" spans="1:80" s="171" customFormat="1" ht="15" customHeight="1" x14ac:dyDescent="0.2">
      <c r="A148" s="133"/>
      <c r="B148" s="133"/>
      <c r="C148" s="182" t="s">
        <v>121</v>
      </c>
      <c r="D148" s="183"/>
      <c r="E148" s="183"/>
      <c r="F148" s="183"/>
      <c r="G148" s="183"/>
      <c r="H148" s="183"/>
      <c r="I148" s="183"/>
      <c r="J148" s="183"/>
      <c r="K148" s="183"/>
      <c r="L148" s="183"/>
      <c r="M148" s="183"/>
      <c r="N148" s="183"/>
      <c r="O148" s="183"/>
      <c r="P148" s="183"/>
      <c r="Q148" s="183"/>
      <c r="R148" s="183"/>
      <c r="S148" s="183"/>
      <c r="T148" s="183"/>
      <c r="U148" s="183"/>
      <c r="V148" s="183"/>
      <c r="W148" s="183"/>
      <c r="X148" s="183"/>
      <c r="Y148" s="183"/>
      <c r="Z148" s="18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  <c r="BL148" s="44"/>
      <c r="BM148" s="44"/>
      <c r="BN148" s="44"/>
      <c r="BO148" s="44"/>
      <c r="BP148" s="44"/>
      <c r="BQ148" s="44"/>
    </row>
    <row r="149" spans="1:80" ht="25.5" customHeight="1" x14ac:dyDescent="0.2">
      <c r="A149" s="43"/>
      <c r="B149" s="43"/>
      <c r="C149" s="179" t="s">
        <v>138</v>
      </c>
      <c r="D149" s="189"/>
      <c r="E149" s="189"/>
      <c r="F149" s="189"/>
      <c r="G149" s="189"/>
      <c r="H149" s="189"/>
      <c r="I149" s="189"/>
      <c r="J149" s="189"/>
      <c r="K149" s="189"/>
      <c r="L149" s="189"/>
      <c r="M149" s="189"/>
      <c r="N149" s="189"/>
      <c r="O149" s="189"/>
      <c r="P149" s="189"/>
      <c r="Q149" s="189"/>
      <c r="R149" s="189"/>
      <c r="S149" s="189"/>
      <c r="T149" s="189"/>
      <c r="U149" s="189"/>
      <c r="V149" s="189"/>
      <c r="W149" s="189"/>
      <c r="X149" s="189"/>
      <c r="Y149" s="189"/>
      <c r="Z149" s="190"/>
      <c r="AA149" s="38">
        <v>0</v>
      </c>
      <c r="AB149" s="38"/>
      <c r="AC149" s="38"/>
      <c r="AD149" s="38"/>
      <c r="AE149" s="38"/>
      <c r="AF149" s="38">
        <v>0</v>
      </c>
      <c r="AG149" s="38"/>
      <c r="AH149" s="38"/>
      <c r="AI149" s="38"/>
      <c r="AJ149" s="38"/>
      <c r="AK149" s="38">
        <v>0</v>
      </c>
      <c r="AL149" s="38"/>
      <c r="AM149" s="38"/>
      <c r="AN149" s="38"/>
      <c r="AO149" s="38"/>
      <c r="AP149" s="38">
        <v>0</v>
      </c>
      <c r="AQ149" s="38"/>
      <c r="AR149" s="38"/>
      <c r="AS149" s="38"/>
      <c r="AT149" s="38"/>
      <c r="AU149" s="38">
        <v>8.9949999999999992</v>
      </c>
      <c r="AV149" s="38"/>
      <c r="AW149" s="38"/>
      <c r="AX149" s="38"/>
      <c r="AY149" s="38"/>
      <c r="AZ149" s="38">
        <f>AP149+AU149</f>
        <v>8.9949999999999992</v>
      </c>
      <c r="BA149" s="38"/>
      <c r="BB149" s="38"/>
      <c r="BC149" s="38"/>
      <c r="BD149" s="38">
        <f>IF(AA149=0,0,AP149/AA149*100-100)</f>
        <v>0</v>
      </c>
      <c r="BE149" s="38"/>
      <c r="BF149" s="38"/>
      <c r="BG149" s="38"/>
      <c r="BH149" s="38"/>
      <c r="BI149" s="38">
        <f>IF(AF149=0,0,AU149/AF149*100-100)</f>
        <v>0</v>
      </c>
      <c r="BJ149" s="38"/>
      <c r="BK149" s="38"/>
      <c r="BL149" s="38"/>
      <c r="BM149" s="38"/>
      <c r="BN149" s="38">
        <f>IF(AK149=0,0,AZ149/AK149*100-100)</f>
        <v>0</v>
      </c>
      <c r="BO149" s="38"/>
      <c r="BP149" s="38"/>
      <c r="BQ149" s="38"/>
    </row>
    <row r="150" spans="1:80" ht="25.5" customHeight="1" x14ac:dyDescent="0.2">
      <c r="A150" s="43"/>
      <c r="B150" s="43"/>
      <c r="C150" s="179" t="s">
        <v>142</v>
      </c>
      <c r="D150" s="193"/>
      <c r="E150" s="193"/>
      <c r="F150" s="193"/>
      <c r="G150" s="193"/>
      <c r="H150" s="193"/>
      <c r="I150" s="193"/>
      <c r="J150" s="193"/>
      <c r="K150" s="193"/>
      <c r="L150" s="193"/>
      <c r="M150" s="193"/>
      <c r="N150" s="193"/>
      <c r="O150" s="193"/>
      <c r="P150" s="193"/>
      <c r="Q150" s="193"/>
      <c r="R150" s="193"/>
      <c r="S150" s="193"/>
      <c r="T150" s="193"/>
      <c r="U150" s="193"/>
      <c r="V150" s="193"/>
      <c r="W150" s="193"/>
      <c r="X150" s="193"/>
      <c r="Y150" s="193"/>
      <c r="Z150" s="193"/>
      <c r="AA150" s="193"/>
      <c r="AB150" s="193"/>
      <c r="AC150" s="193"/>
      <c r="AD150" s="193"/>
      <c r="AE150" s="193"/>
      <c r="AF150" s="193"/>
      <c r="AG150" s="193"/>
      <c r="AH150" s="193"/>
      <c r="AI150" s="193"/>
      <c r="AJ150" s="193"/>
      <c r="AK150" s="193"/>
      <c r="AL150" s="193"/>
      <c r="AM150" s="193"/>
      <c r="AN150" s="193"/>
      <c r="AO150" s="193"/>
      <c r="AP150" s="193"/>
      <c r="AQ150" s="193"/>
      <c r="AR150" s="193"/>
      <c r="AS150" s="193"/>
      <c r="AT150" s="193"/>
      <c r="AU150" s="193"/>
      <c r="AV150" s="193"/>
      <c r="AW150" s="193"/>
      <c r="AX150" s="193"/>
      <c r="AY150" s="193"/>
      <c r="AZ150" s="193"/>
      <c r="BA150" s="193"/>
      <c r="BB150" s="193"/>
      <c r="BC150" s="193"/>
      <c r="BD150" s="193"/>
      <c r="BE150" s="193"/>
      <c r="BF150" s="193"/>
      <c r="BG150" s="193"/>
      <c r="BH150" s="193"/>
      <c r="BI150" s="193"/>
      <c r="BJ150" s="193"/>
      <c r="BK150" s="193"/>
      <c r="BL150" s="193"/>
      <c r="BM150" s="193"/>
      <c r="BN150" s="193"/>
      <c r="BO150" s="193"/>
      <c r="BP150" s="193"/>
      <c r="BQ150" s="194"/>
      <c r="CB150" s="1" t="s">
        <v>158</v>
      </c>
    </row>
    <row r="151" spans="1:80" s="171" customFormat="1" ht="15" customHeight="1" x14ac:dyDescent="0.2">
      <c r="A151" s="133"/>
      <c r="B151" s="133"/>
      <c r="C151" s="182" t="s">
        <v>123</v>
      </c>
      <c r="D151" s="183"/>
      <c r="E151" s="183"/>
      <c r="F151" s="183"/>
      <c r="G151" s="183"/>
      <c r="H151" s="183"/>
      <c r="I151" s="183"/>
      <c r="J151" s="183"/>
      <c r="K151" s="183"/>
      <c r="L151" s="183"/>
      <c r="M151" s="183"/>
      <c r="N151" s="183"/>
      <c r="O151" s="183"/>
      <c r="P151" s="183"/>
      <c r="Q151" s="183"/>
      <c r="R151" s="183"/>
      <c r="S151" s="183"/>
      <c r="T151" s="183"/>
      <c r="U151" s="183"/>
      <c r="V151" s="183"/>
      <c r="W151" s="183"/>
      <c r="X151" s="183"/>
      <c r="Y151" s="183"/>
      <c r="Z151" s="18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  <c r="BL151" s="44"/>
      <c r="BM151" s="44"/>
      <c r="BN151" s="44"/>
      <c r="BO151" s="44"/>
      <c r="BP151" s="44"/>
      <c r="BQ151" s="44"/>
    </row>
    <row r="152" spans="1:80" ht="38.25" customHeight="1" x14ac:dyDescent="0.2">
      <c r="A152" s="43"/>
      <c r="B152" s="43"/>
      <c r="C152" s="179" t="s">
        <v>140</v>
      </c>
      <c r="D152" s="189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90"/>
      <c r="AA152" s="38">
        <v>0</v>
      </c>
      <c r="AB152" s="38"/>
      <c r="AC152" s="38"/>
      <c r="AD152" s="38"/>
      <c r="AE152" s="38"/>
      <c r="AF152" s="38">
        <v>0</v>
      </c>
      <c r="AG152" s="38"/>
      <c r="AH152" s="38"/>
      <c r="AI152" s="38"/>
      <c r="AJ152" s="38"/>
      <c r="AK152" s="38">
        <v>0</v>
      </c>
      <c r="AL152" s="38"/>
      <c r="AM152" s="38"/>
      <c r="AN152" s="38"/>
      <c r="AO152" s="38"/>
      <c r="AP152" s="38">
        <v>0</v>
      </c>
      <c r="AQ152" s="38"/>
      <c r="AR152" s="38"/>
      <c r="AS152" s="38"/>
      <c r="AT152" s="38"/>
      <c r="AU152" s="38">
        <v>100</v>
      </c>
      <c r="AV152" s="38"/>
      <c r="AW152" s="38"/>
      <c r="AX152" s="38"/>
      <c r="AY152" s="38"/>
      <c r="AZ152" s="38">
        <f>AP152+AU152</f>
        <v>100</v>
      </c>
      <c r="BA152" s="38"/>
      <c r="BB152" s="38"/>
      <c r="BC152" s="38"/>
      <c r="BD152" s="38">
        <f>IF(AA152=0,0,AP152/AA152*100-100)</f>
        <v>0</v>
      </c>
      <c r="BE152" s="38"/>
      <c r="BF152" s="38"/>
      <c r="BG152" s="38"/>
      <c r="BH152" s="38"/>
      <c r="BI152" s="38">
        <f>IF(AF152=0,0,AU152/AF152*100-100)</f>
        <v>0</v>
      </c>
      <c r="BJ152" s="38"/>
      <c r="BK152" s="38"/>
      <c r="BL152" s="38"/>
      <c r="BM152" s="38"/>
      <c r="BN152" s="38">
        <f>IF(AK152=0,0,AZ152/AK152*100-100)</f>
        <v>0</v>
      </c>
      <c r="BO152" s="38"/>
      <c r="BP152" s="38"/>
      <c r="BQ152" s="38"/>
    </row>
    <row r="153" spans="1:80" ht="25.5" customHeight="1" x14ac:dyDescent="0.2">
      <c r="A153" s="43"/>
      <c r="B153" s="43"/>
      <c r="C153" s="179" t="s">
        <v>142</v>
      </c>
      <c r="D153" s="193"/>
      <c r="E153" s="193"/>
      <c r="F153" s="193"/>
      <c r="G153" s="193"/>
      <c r="H153" s="193"/>
      <c r="I153" s="193"/>
      <c r="J153" s="193"/>
      <c r="K153" s="193"/>
      <c r="L153" s="193"/>
      <c r="M153" s="193"/>
      <c r="N153" s="193"/>
      <c r="O153" s="193"/>
      <c r="P153" s="193"/>
      <c r="Q153" s="193"/>
      <c r="R153" s="193"/>
      <c r="S153" s="193"/>
      <c r="T153" s="193"/>
      <c r="U153" s="193"/>
      <c r="V153" s="193"/>
      <c r="W153" s="193"/>
      <c r="X153" s="193"/>
      <c r="Y153" s="193"/>
      <c r="Z153" s="193"/>
      <c r="AA153" s="193"/>
      <c r="AB153" s="193"/>
      <c r="AC153" s="193"/>
      <c r="AD153" s="193"/>
      <c r="AE153" s="193"/>
      <c r="AF153" s="193"/>
      <c r="AG153" s="193"/>
      <c r="AH153" s="193"/>
      <c r="AI153" s="193"/>
      <c r="AJ153" s="193"/>
      <c r="AK153" s="193"/>
      <c r="AL153" s="193"/>
      <c r="AM153" s="193"/>
      <c r="AN153" s="193"/>
      <c r="AO153" s="193"/>
      <c r="AP153" s="193"/>
      <c r="AQ153" s="193"/>
      <c r="AR153" s="193"/>
      <c r="AS153" s="193"/>
      <c r="AT153" s="193"/>
      <c r="AU153" s="193"/>
      <c r="AV153" s="193"/>
      <c r="AW153" s="193"/>
      <c r="AX153" s="193"/>
      <c r="AY153" s="193"/>
      <c r="AZ153" s="193"/>
      <c r="BA153" s="193"/>
      <c r="BB153" s="193"/>
      <c r="BC153" s="193"/>
      <c r="BD153" s="193"/>
      <c r="BE153" s="193"/>
      <c r="BF153" s="193"/>
      <c r="BG153" s="193"/>
      <c r="BH153" s="193"/>
      <c r="BI153" s="193"/>
      <c r="BJ153" s="193"/>
      <c r="BK153" s="193"/>
      <c r="BL153" s="193"/>
      <c r="BM153" s="193"/>
      <c r="BN153" s="193"/>
      <c r="BO153" s="193"/>
      <c r="BP153" s="193"/>
      <c r="BQ153" s="194"/>
      <c r="CB153" s="1" t="s">
        <v>159</v>
      </c>
    </row>
    <row r="154" spans="1:80" ht="15.75" customHeight="1" x14ac:dyDescent="0.2">
      <c r="A154" s="52" t="s">
        <v>61</v>
      </c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  <c r="AB154" s="52"/>
      <c r="AC154" s="52"/>
      <c r="AD154" s="52"/>
      <c r="AE154" s="52"/>
      <c r="AF154" s="52"/>
      <c r="AG154" s="52"/>
      <c r="AH154" s="52"/>
      <c r="AI154" s="52"/>
      <c r="AJ154" s="52"/>
      <c r="AK154" s="52"/>
      <c r="AL154" s="52"/>
      <c r="AM154" s="52"/>
      <c r="AN154" s="52"/>
      <c r="AO154" s="52"/>
      <c r="AP154" s="52"/>
      <c r="AQ154" s="52"/>
      <c r="AR154" s="52"/>
      <c r="AS154" s="52"/>
      <c r="AT154" s="52"/>
      <c r="AU154" s="52"/>
      <c r="AV154" s="52"/>
      <c r="AW154" s="52"/>
      <c r="AX154" s="52"/>
      <c r="AY154" s="52"/>
      <c r="AZ154" s="52"/>
      <c r="BA154" s="52"/>
      <c r="BB154" s="52"/>
      <c r="BC154" s="52"/>
      <c r="BD154" s="52"/>
      <c r="BE154" s="52"/>
      <c r="BF154" s="52"/>
      <c r="BG154" s="52"/>
      <c r="BH154" s="52"/>
      <c r="BI154" s="52"/>
      <c r="BJ154" s="52"/>
      <c r="BK154" s="52"/>
      <c r="BL154" s="52"/>
      <c r="BM154" s="52"/>
      <c r="BN154" s="52"/>
      <c r="BO154" s="52"/>
      <c r="BP154" s="52"/>
      <c r="BQ154" s="52"/>
    </row>
    <row r="155" spans="1:80" ht="15" customHeight="1" x14ac:dyDescent="0.2">
      <c r="A155" s="51" t="s">
        <v>169</v>
      </c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1"/>
      <c r="AS155" s="51"/>
      <c r="AT155" s="51"/>
      <c r="AU155" s="51"/>
      <c r="AV155" s="51"/>
      <c r="AW155" s="51"/>
      <c r="AX155" s="51"/>
      <c r="AY155" s="51"/>
      <c r="AZ155" s="51"/>
      <c r="BA155" s="51"/>
      <c r="BB155" s="51"/>
      <c r="BC155" s="51"/>
      <c r="BD155" s="51"/>
      <c r="BE155" s="51"/>
      <c r="BF155" s="51"/>
      <c r="BG155" s="51"/>
      <c r="BH155" s="51"/>
      <c r="BI155" s="51"/>
      <c r="BJ155" s="51"/>
      <c r="BK155" s="51"/>
      <c r="BL155" s="51"/>
      <c r="BM155" s="51"/>
      <c r="BN155" s="51"/>
    </row>
    <row r="156" spans="1:80" s="30" customFormat="1" ht="47.25" customHeight="1" x14ac:dyDescent="0.2">
      <c r="A156" s="129" t="s">
        <v>62</v>
      </c>
      <c r="B156" s="129"/>
      <c r="C156" s="129" t="s">
        <v>4</v>
      </c>
      <c r="D156" s="129"/>
      <c r="E156" s="129"/>
      <c r="F156" s="129"/>
      <c r="G156" s="129"/>
      <c r="H156" s="129"/>
      <c r="I156" s="129"/>
      <c r="J156" s="129"/>
      <c r="K156" s="129"/>
      <c r="L156" s="129"/>
      <c r="M156" s="129"/>
      <c r="N156" s="129"/>
      <c r="O156" s="129"/>
      <c r="P156" s="129"/>
      <c r="Q156" s="129"/>
      <c r="R156" s="129"/>
      <c r="S156" s="129" t="s">
        <v>63</v>
      </c>
      <c r="T156" s="129"/>
      <c r="U156" s="129"/>
      <c r="V156" s="129"/>
      <c r="W156" s="129"/>
      <c r="X156" s="129"/>
      <c r="Y156" s="129"/>
      <c r="Z156" s="129"/>
      <c r="AA156" s="129" t="s">
        <v>64</v>
      </c>
      <c r="AB156" s="129"/>
      <c r="AC156" s="129"/>
      <c r="AD156" s="129"/>
      <c r="AE156" s="129"/>
      <c r="AF156" s="129"/>
      <c r="AG156" s="129"/>
      <c r="AH156" s="129"/>
      <c r="AI156" s="129" t="s">
        <v>65</v>
      </c>
      <c r="AJ156" s="129"/>
      <c r="AK156" s="129"/>
      <c r="AL156" s="129"/>
      <c r="AM156" s="129"/>
      <c r="AN156" s="129"/>
      <c r="AO156" s="129"/>
      <c r="AP156" s="129"/>
      <c r="AQ156" s="129" t="s">
        <v>0</v>
      </c>
      <c r="AR156" s="129"/>
      <c r="AS156" s="129"/>
      <c r="AT156" s="129"/>
      <c r="AU156" s="129"/>
      <c r="AV156" s="129"/>
      <c r="AW156" s="129"/>
      <c r="AX156" s="129"/>
      <c r="AY156" s="129" t="s">
        <v>66</v>
      </c>
      <c r="AZ156" s="43"/>
      <c r="BA156" s="43"/>
      <c r="BB156" s="43"/>
      <c r="BC156" s="43"/>
      <c r="BD156" s="43"/>
      <c r="BE156" s="43"/>
      <c r="BF156" s="43"/>
      <c r="BG156" s="129" t="s">
        <v>67</v>
      </c>
      <c r="BH156" s="43"/>
      <c r="BI156" s="43"/>
      <c r="BJ156" s="43"/>
      <c r="BK156" s="43"/>
      <c r="BL156" s="43"/>
      <c r="BM156" s="43"/>
      <c r="BN156" s="43"/>
      <c r="BO156" s="29"/>
      <c r="BP156" s="29"/>
      <c r="BQ156" s="29"/>
    </row>
    <row r="157" spans="1:80" s="30" customFormat="1" ht="18" hidden="1" customHeight="1" x14ac:dyDescent="0.2">
      <c r="A157" s="43" t="s">
        <v>11</v>
      </c>
      <c r="B157" s="43"/>
      <c r="C157" s="130" t="s">
        <v>12</v>
      </c>
      <c r="D157" s="130"/>
      <c r="E157" s="130"/>
      <c r="F157" s="130"/>
      <c r="G157" s="130"/>
      <c r="H157" s="130"/>
      <c r="I157" s="130"/>
      <c r="J157" s="130"/>
      <c r="K157" s="130"/>
      <c r="L157" s="130"/>
      <c r="M157" s="130"/>
      <c r="N157" s="130"/>
      <c r="O157" s="130"/>
      <c r="P157" s="130"/>
      <c r="Q157" s="130"/>
      <c r="R157" s="130"/>
      <c r="S157" s="131" t="s">
        <v>8</v>
      </c>
      <c r="T157" s="131"/>
      <c r="U157" s="131"/>
      <c r="V157" s="131"/>
      <c r="W157" s="131"/>
      <c r="X157" s="131" t="s">
        <v>7</v>
      </c>
      <c r="Y157" s="131"/>
      <c r="Z157" s="131"/>
      <c r="AA157" s="131"/>
      <c r="AB157" s="131"/>
      <c r="AC157" s="134" t="s">
        <v>13</v>
      </c>
      <c r="AD157" s="132"/>
      <c r="AE157" s="132"/>
      <c r="AF157" s="132"/>
      <c r="AG157" s="132"/>
      <c r="AH157" s="132"/>
      <c r="AI157" s="131" t="s">
        <v>9</v>
      </c>
      <c r="AJ157" s="131"/>
      <c r="AK157" s="131"/>
      <c r="AL157" s="131"/>
      <c r="AM157" s="131"/>
      <c r="AN157" s="131" t="s">
        <v>10</v>
      </c>
      <c r="AO157" s="131"/>
      <c r="AP157" s="131"/>
      <c r="AQ157" s="131"/>
      <c r="AR157" s="131"/>
      <c r="AS157" s="134" t="s">
        <v>13</v>
      </c>
      <c r="AT157" s="132"/>
      <c r="AU157" s="132"/>
      <c r="AV157" s="132"/>
      <c r="AW157" s="132"/>
      <c r="AX157" s="132"/>
      <c r="AY157" s="53" t="s">
        <v>14</v>
      </c>
      <c r="AZ157" s="53"/>
      <c r="BA157" s="53"/>
      <c r="BB157" s="53"/>
      <c r="BC157" s="53"/>
      <c r="BD157" s="53" t="s">
        <v>14</v>
      </c>
      <c r="BE157" s="53"/>
      <c r="BF157" s="53"/>
      <c r="BG157" s="53"/>
      <c r="BH157" s="53"/>
      <c r="BI157" s="132" t="s">
        <v>13</v>
      </c>
      <c r="BJ157" s="132"/>
      <c r="BK157" s="132"/>
      <c r="BL157" s="132"/>
      <c r="BM157" s="132"/>
      <c r="BN157" s="132"/>
      <c r="BO157" s="31"/>
      <c r="BP157" s="31"/>
      <c r="BQ157" s="31"/>
      <c r="CA157" s="30" t="s">
        <v>15</v>
      </c>
    </row>
    <row r="158" spans="1:80" s="24" customFormat="1" ht="15" customHeight="1" x14ac:dyDescent="0.25">
      <c r="A158" s="129">
        <v>1</v>
      </c>
      <c r="B158" s="129"/>
      <c r="C158" s="129">
        <v>2</v>
      </c>
      <c r="D158" s="129"/>
      <c r="E158" s="129"/>
      <c r="F158" s="129"/>
      <c r="G158" s="129"/>
      <c r="H158" s="129"/>
      <c r="I158" s="129"/>
      <c r="J158" s="129"/>
      <c r="K158" s="129"/>
      <c r="L158" s="129"/>
      <c r="M158" s="129"/>
      <c r="N158" s="129"/>
      <c r="O158" s="129"/>
      <c r="P158" s="129"/>
      <c r="Q158" s="129"/>
      <c r="R158" s="129"/>
      <c r="S158" s="129">
        <v>3</v>
      </c>
      <c r="T158" s="43"/>
      <c r="U158" s="43"/>
      <c r="V158" s="43"/>
      <c r="W158" s="43"/>
      <c r="X158" s="43"/>
      <c r="Y158" s="43"/>
      <c r="Z158" s="43"/>
      <c r="AA158" s="129">
        <v>4</v>
      </c>
      <c r="AB158" s="43"/>
      <c r="AC158" s="43"/>
      <c r="AD158" s="43"/>
      <c r="AE158" s="43"/>
      <c r="AF158" s="43"/>
      <c r="AG158" s="43"/>
      <c r="AH158" s="43"/>
      <c r="AI158" s="129">
        <v>5</v>
      </c>
      <c r="AJ158" s="43"/>
      <c r="AK158" s="43"/>
      <c r="AL158" s="43"/>
      <c r="AM158" s="43"/>
      <c r="AN158" s="43"/>
      <c r="AO158" s="43"/>
      <c r="AP158" s="43"/>
      <c r="AQ158" s="129" t="s">
        <v>68</v>
      </c>
      <c r="AR158" s="43"/>
      <c r="AS158" s="43"/>
      <c r="AT158" s="43"/>
      <c r="AU158" s="43"/>
      <c r="AV158" s="43"/>
      <c r="AW158" s="43"/>
      <c r="AX158" s="43"/>
      <c r="AY158" s="129">
        <v>7</v>
      </c>
      <c r="AZ158" s="43"/>
      <c r="BA158" s="43"/>
      <c r="BB158" s="43"/>
      <c r="BC158" s="43"/>
      <c r="BD158" s="43"/>
      <c r="BE158" s="43"/>
      <c r="BF158" s="43"/>
      <c r="BG158" s="151" t="s">
        <v>69</v>
      </c>
      <c r="BH158" s="43"/>
      <c r="BI158" s="43"/>
      <c r="BJ158" s="43"/>
      <c r="BK158" s="43"/>
      <c r="BL158" s="43"/>
      <c r="BM158" s="43"/>
      <c r="BN158" s="43"/>
      <c r="BO158" s="28"/>
      <c r="BP158" s="28"/>
      <c r="BQ158" s="28"/>
    </row>
    <row r="159" spans="1:80" s="33" customFormat="1" ht="16.5" customHeight="1" x14ac:dyDescent="0.25">
      <c r="A159" s="133" t="s">
        <v>5</v>
      </c>
      <c r="B159" s="133"/>
      <c r="C159" s="85" t="s">
        <v>70</v>
      </c>
      <c r="D159" s="85"/>
      <c r="E159" s="85"/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150" t="s">
        <v>41</v>
      </c>
      <c r="T159" s="137"/>
      <c r="U159" s="137"/>
      <c r="V159" s="137"/>
      <c r="W159" s="137"/>
      <c r="X159" s="137"/>
      <c r="Y159" s="137"/>
      <c r="Z159" s="137"/>
      <c r="AA159" s="147">
        <f>AA160+AA161+AA162+AA163</f>
        <v>0</v>
      </c>
      <c r="AB159" s="142"/>
      <c r="AC159" s="142"/>
      <c r="AD159" s="142"/>
      <c r="AE159" s="142"/>
      <c r="AF159" s="142"/>
      <c r="AG159" s="142"/>
      <c r="AH159" s="142"/>
      <c r="AI159" s="147">
        <f>AI160+AI161+AI162+AI163</f>
        <v>0</v>
      </c>
      <c r="AJ159" s="142"/>
      <c r="AK159" s="142"/>
      <c r="AL159" s="142"/>
      <c r="AM159" s="142"/>
      <c r="AN159" s="142"/>
      <c r="AO159" s="142"/>
      <c r="AP159" s="142"/>
      <c r="AQ159" s="147">
        <f>AQ160+AQ161+AQ162+AQ163</f>
        <v>0</v>
      </c>
      <c r="AR159" s="142"/>
      <c r="AS159" s="142"/>
      <c r="AT159" s="142"/>
      <c r="AU159" s="142"/>
      <c r="AV159" s="142"/>
      <c r="AW159" s="142"/>
      <c r="AX159" s="142"/>
      <c r="AY159" s="143" t="s">
        <v>41</v>
      </c>
      <c r="AZ159" s="144"/>
      <c r="BA159" s="144"/>
      <c r="BB159" s="144"/>
      <c r="BC159" s="144"/>
      <c r="BD159" s="144"/>
      <c r="BE159" s="144"/>
      <c r="BF159" s="144"/>
      <c r="BG159" s="143" t="s">
        <v>41</v>
      </c>
      <c r="BH159" s="144"/>
      <c r="BI159" s="144"/>
      <c r="BJ159" s="144"/>
      <c r="BK159" s="144"/>
      <c r="BL159" s="144"/>
      <c r="BM159" s="144"/>
      <c r="BN159" s="144"/>
      <c r="BO159" s="32"/>
      <c r="BP159" s="32"/>
      <c r="BQ159" s="32"/>
    </row>
    <row r="160" spans="1:80" s="30" customFormat="1" ht="14.25" customHeight="1" x14ac:dyDescent="0.2">
      <c r="A160" s="43"/>
      <c r="B160" s="43"/>
      <c r="C160" s="135" t="s">
        <v>71</v>
      </c>
      <c r="D160" s="135"/>
      <c r="E160" s="135"/>
      <c r="F160" s="135"/>
      <c r="G160" s="135"/>
      <c r="H160" s="135"/>
      <c r="I160" s="135"/>
      <c r="J160" s="135"/>
      <c r="K160" s="135"/>
      <c r="L160" s="135"/>
      <c r="M160" s="135"/>
      <c r="N160" s="135"/>
      <c r="O160" s="135"/>
      <c r="P160" s="135"/>
      <c r="Q160" s="135"/>
      <c r="R160" s="135"/>
      <c r="S160" s="136" t="s">
        <v>41</v>
      </c>
      <c r="T160" s="137"/>
      <c r="U160" s="137"/>
      <c r="V160" s="137"/>
      <c r="W160" s="137"/>
      <c r="X160" s="137"/>
      <c r="Y160" s="137"/>
      <c r="Z160" s="137"/>
      <c r="AA160" s="141">
        <v>0</v>
      </c>
      <c r="AB160" s="142"/>
      <c r="AC160" s="142"/>
      <c r="AD160" s="142"/>
      <c r="AE160" s="142"/>
      <c r="AF160" s="142"/>
      <c r="AG160" s="142"/>
      <c r="AH160" s="142"/>
      <c r="AI160" s="138">
        <v>0</v>
      </c>
      <c r="AJ160" s="139"/>
      <c r="AK160" s="139"/>
      <c r="AL160" s="139"/>
      <c r="AM160" s="139"/>
      <c r="AN160" s="139"/>
      <c r="AO160" s="139"/>
      <c r="AP160" s="140"/>
      <c r="AQ160" s="141">
        <f>AI160-AA160</f>
        <v>0</v>
      </c>
      <c r="AR160" s="142"/>
      <c r="AS160" s="142"/>
      <c r="AT160" s="142"/>
      <c r="AU160" s="142"/>
      <c r="AV160" s="142"/>
      <c r="AW160" s="142"/>
      <c r="AX160" s="142"/>
      <c r="AY160" s="152" t="s">
        <v>41</v>
      </c>
      <c r="AZ160" s="144"/>
      <c r="BA160" s="144"/>
      <c r="BB160" s="144"/>
      <c r="BC160" s="144"/>
      <c r="BD160" s="144"/>
      <c r="BE160" s="144"/>
      <c r="BF160" s="144"/>
      <c r="BG160" s="152" t="s">
        <v>41</v>
      </c>
      <c r="BH160" s="144"/>
      <c r="BI160" s="144"/>
      <c r="BJ160" s="144"/>
      <c r="BK160" s="144"/>
      <c r="BL160" s="144"/>
      <c r="BM160" s="144"/>
      <c r="BN160" s="144"/>
      <c r="BO160" s="31"/>
      <c r="BP160" s="31"/>
      <c r="BQ160" s="31"/>
    </row>
    <row r="161" spans="1:107" s="30" customFormat="1" ht="31.5" customHeight="1" x14ac:dyDescent="0.2">
      <c r="A161" s="43"/>
      <c r="B161" s="43"/>
      <c r="C161" s="135" t="s">
        <v>72</v>
      </c>
      <c r="D161" s="135"/>
      <c r="E161" s="135"/>
      <c r="F161" s="135"/>
      <c r="G161" s="135"/>
      <c r="H161" s="135"/>
      <c r="I161" s="135"/>
      <c r="J161" s="135"/>
      <c r="K161" s="135"/>
      <c r="L161" s="135"/>
      <c r="M161" s="135"/>
      <c r="N161" s="135"/>
      <c r="O161" s="135"/>
      <c r="P161" s="135"/>
      <c r="Q161" s="135"/>
      <c r="R161" s="135"/>
      <c r="S161" s="136" t="s">
        <v>41</v>
      </c>
      <c r="T161" s="137"/>
      <c r="U161" s="137"/>
      <c r="V161" s="137"/>
      <c r="W161" s="137"/>
      <c r="X161" s="137"/>
      <c r="Y161" s="137"/>
      <c r="Z161" s="137"/>
      <c r="AA161" s="141">
        <v>0</v>
      </c>
      <c r="AB161" s="142"/>
      <c r="AC161" s="142"/>
      <c r="AD161" s="142"/>
      <c r="AE161" s="142"/>
      <c r="AF161" s="142"/>
      <c r="AG161" s="142"/>
      <c r="AH161" s="142"/>
      <c r="AI161" s="141">
        <v>0</v>
      </c>
      <c r="AJ161" s="142"/>
      <c r="AK161" s="142"/>
      <c r="AL161" s="142"/>
      <c r="AM161" s="142"/>
      <c r="AN161" s="142"/>
      <c r="AO161" s="142"/>
      <c r="AP161" s="142"/>
      <c r="AQ161" s="141">
        <f>AI161-AA161</f>
        <v>0</v>
      </c>
      <c r="AR161" s="142"/>
      <c r="AS161" s="142"/>
      <c r="AT161" s="142"/>
      <c r="AU161" s="142"/>
      <c r="AV161" s="142"/>
      <c r="AW161" s="142"/>
      <c r="AX161" s="142"/>
      <c r="AY161" s="152" t="s">
        <v>41</v>
      </c>
      <c r="AZ161" s="144"/>
      <c r="BA161" s="144"/>
      <c r="BB161" s="144"/>
      <c r="BC161" s="144"/>
      <c r="BD161" s="144"/>
      <c r="BE161" s="144"/>
      <c r="BF161" s="144"/>
      <c r="BG161" s="152" t="s">
        <v>41</v>
      </c>
      <c r="BH161" s="144"/>
      <c r="BI161" s="144"/>
      <c r="BJ161" s="144"/>
      <c r="BK161" s="144"/>
      <c r="BL161" s="144"/>
      <c r="BM161" s="144"/>
      <c r="BN161" s="144"/>
      <c r="BO161" s="31"/>
      <c r="BP161" s="31"/>
      <c r="BQ161" s="31"/>
    </row>
    <row r="162" spans="1:107" s="24" customFormat="1" ht="15.75" customHeight="1" x14ac:dyDescent="0.25">
      <c r="A162" s="43"/>
      <c r="B162" s="43"/>
      <c r="C162" s="135" t="s">
        <v>73</v>
      </c>
      <c r="D162" s="135"/>
      <c r="E162" s="135"/>
      <c r="F162" s="135"/>
      <c r="G162" s="135"/>
      <c r="H162" s="135"/>
      <c r="I162" s="135"/>
      <c r="J162" s="135"/>
      <c r="K162" s="135"/>
      <c r="L162" s="135"/>
      <c r="M162" s="135"/>
      <c r="N162" s="135"/>
      <c r="O162" s="135"/>
      <c r="P162" s="135"/>
      <c r="Q162" s="135"/>
      <c r="R162" s="135"/>
      <c r="S162" s="136" t="s">
        <v>41</v>
      </c>
      <c r="T162" s="137"/>
      <c r="U162" s="137"/>
      <c r="V162" s="137"/>
      <c r="W162" s="137"/>
      <c r="X162" s="137"/>
      <c r="Y162" s="137"/>
      <c r="Z162" s="137"/>
      <c r="AA162" s="141">
        <v>0</v>
      </c>
      <c r="AB162" s="142"/>
      <c r="AC162" s="142"/>
      <c r="AD162" s="142"/>
      <c r="AE162" s="142"/>
      <c r="AF162" s="142"/>
      <c r="AG162" s="142"/>
      <c r="AH162" s="142"/>
      <c r="AI162" s="141">
        <v>0</v>
      </c>
      <c r="AJ162" s="142"/>
      <c r="AK162" s="142"/>
      <c r="AL162" s="142"/>
      <c r="AM162" s="142"/>
      <c r="AN162" s="142"/>
      <c r="AO162" s="142"/>
      <c r="AP162" s="142"/>
      <c r="AQ162" s="141">
        <f>AI162-AA162</f>
        <v>0</v>
      </c>
      <c r="AR162" s="142"/>
      <c r="AS162" s="142"/>
      <c r="AT162" s="142"/>
      <c r="AU162" s="142"/>
      <c r="AV162" s="142"/>
      <c r="AW162" s="142"/>
      <c r="AX162" s="142"/>
      <c r="AY162" s="152" t="s">
        <v>41</v>
      </c>
      <c r="AZ162" s="144"/>
      <c r="BA162" s="144"/>
      <c r="BB162" s="144"/>
      <c r="BC162" s="144"/>
      <c r="BD162" s="144"/>
      <c r="BE162" s="144"/>
      <c r="BF162" s="144"/>
      <c r="BG162" s="152" t="s">
        <v>41</v>
      </c>
      <c r="BH162" s="144"/>
      <c r="BI162" s="144"/>
      <c r="BJ162" s="144"/>
      <c r="BK162" s="144"/>
      <c r="BL162" s="144"/>
      <c r="BM162" s="144"/>
      <c r="BN162" s="144"/>
      <c r="BO162" s="28"/>
      <c r="BP162" s="28"/>
      <c r="BQ162" s="28"/>
      <c r="BR162" s="34"/>
      <c r="BS162" s="34"/>
      <c r="BT162" s="34"/>
      <c r="BU162" s="34"/>
      <c r="BV162" s="34"/>
      <c r="BW162" s="34"/>
      <c r="BX162" s="34"/>
      <c r="BY162" s="34"/>
      <c r="BZ162" s="34"/>
      <c r="CA162" s="34"/>
      <c r="CB162" s="34"/>
      <c r="CC162" s="34"/>
      <c r="CD162" s="34"/>
      <c r="CE162" s="34"/>
      <c r="CF162" s="34"/>
      <c r="CG162" s="34"/>
      <c r="CH162" s="34"/>
      <c r="CI162" s="34"/>
      <c r="CJ162" s="34"/>
      <c r="CK162" s="34"/>
      <c r="CL162" s="34"/>
      <c r="CM162" s="34"/>
      <c r="CN162" s="34"/>
      <c r="CO162" s="34"/>
      <c r="CP162" s="34"/>
      <c r="CQ162" s="34"/>
      <c r="CR162" s="34"/>
      <c r="CS162" s="34"/>
      <c r="CT162" s="34"/>
      <c r="CU162" s="34"/>
      <c r="CV162" s="34"/>
      <c r="CW162" s="34"/>
      <c r="CX162" s="34"/>
      <c r="CY162" s="34"/>
      <c r="CZ162" s="34"/>
      <c r="DA162" s="34"/>
      <c r="DB162" s="34"/>
      <c r="DC162" s="34"/>
    </row>
    <row r="163" spans="1:107" s="33" customFormat="1" ht="15" customHeight="1" x14ac:dyDescent="0.25">
      <c r="A163" s="43"/>
      <c r="B163" s="43"/>
      <c r="C163" s="135" t="s">
        <v>74</v>
      </c>
      <c r="D163" s="135"/>
      <c r="E163" s="135"/>
      <c r="F163" s="135"/>
      <c r="G163" s="135"/>
      <c r="H163" s="135"/>
      <c r="I163" s="135"/>
      <c r="J163" s="135"/>
      <c r="K163" s="135"/>
      <c r="L163" s="135"/>
      <c r="M163" s="135"/>
      <c r="N163" s="135"/>
      <c r="O163" s="135"/>
      <c r="P163" s="135"/>
      <c r="Q163" s="135"/>
      <c r="R163" s="135"/>
      <c r="S163" s="136" t="s">
        <v>41</v>
      </c>
      <c r="T163" s="137"/>
      <c r="U163" s="137"/>
      <c r="V163" s="137"/>
      <c r="W163" s="137"/>
      <c r="X163" s="137"/>
      <c r="Y163" s="137"/>
      <c r="Z163" s="137"/>
      <c r="AA163" s="141">
        <v>0</v>
      </c>
      <c r="AB163" s="142"/>
      <c r="AC163" s="142"/>
      <c r="AD163" s="142"/>
      <c r="AE163" s="142"/>
      <c r="AF163" s="142"/>
      <c r="AG163" s="142"/>
      <c r="AH163" s="142"/>
      <c r="AI163" s="141">
        <v>0</v>
      </c>
      <c r="AJ163" s="142"/>
      <c r="AK163" s="142"/>
      <c r="AL163" s="142"/>
      <c r="AM163" s="142"/>
      <c r="AN163" s="142"/>
      <c r="AO163" s="142"/>
      <c r="AP163" s="142"/>
      <c r="AQ163" s="141">
        <f>AI163-AA163</f>
        <v>0</v>
      </c>
      <c r="AR163" s="142"/>
      <c r="AS163" s="142"/>
      <c r="AT163" s="142"/>
      <c r="AU163" s="142"/>
      <c r="AV163" s="142"/>
      <c r="AW163" s="142"/>
      <c r="AX163" s="142"/>
      <c r="AY163" s="152" t="s">
        <v>41</v>
      </c>
      <c r="AZ163" s="144"/>
      <c r="BA163" s="144"/>
      <c r="BB163" s="144"/>
      <c r="BC163" s="144"/>
      <c r="BD163" s="144"/>
      <c r="BE163" s="144"/>
      <c r="BF163" s="144"/>
      <c r="BG163" s="152" t="s">
        <v>41</v>
      </c>
      <c r="BH163" s="144"/>
      <c r="BI163" s="144"/>
      <c r="BJ163" s="144"/>
      <c r="BK163" s="144"/>
      <c r="BL163" s="144"/>
      <c r="BM163" s="144"/>
      <c r="BN163" s="144"/>
      <c r="BO163" s="32"/>
      <c r="BP163" s="32"/>
      <c r="BQ163" s="32"/>
      <c r="BR163" s="35"/>
      <c r="BS163" s="35"/>
      <c r="BT163" s="35"/>
      <c r="BU163" s="35"/>
      <c r="BV163" s="35"/>
      <c r="BW163" s="35"/>
      <c r="BX163" s="35"/>
      <c r="BY163" s="35"/>
      <c r="BZ163" s="35"/>
      <c r="CA163" s="35"/>
      <c r="CB163" s="35"/>
      <c r="CC163" s="35"/>
      <c r="CD163" s="35"/>
      <c r="CE163" s="35"/>
      <c r="CF163" s="35"/>
      <c r="CG163" s="35"/>
      <c r="CH163" s="35"/>
      <c r="CI163" s="35"/>
      <c r="CJ163" s="35"/>
      <c r="CK163" s="35"/>
      <c r="CL163" s="35"/>
      <c r="CM163" s="35"/>
      <c r="CN163" s="35"/>
      <c r="CO163" s="35"/>
      <c r="CP163" s="35"/>
      <c r="CQ163" s="35"/>
      <c r="CR163" s="35"/>
      <c r="CS163" s="35"/>
      <c r="CT163" s="35"/>
      <c r="CU163" s="35"/>
      <c r="CV163" s="35"/>
      <c r="CW163" s="35"/>
      <c r="CX163" s="35"/>
      <c r="CY163" s="35"/>
      <c r="CZ163" s="35"/>
      <c r="DA163" s="35"/>
      <c r="DB163" s="35"/>
      <c r="DC163" s="35"/>
    </row>
    <row r="164" spans="1:107" ht="15.75" customHeight="1" x14ac:dyDescent="0.2">
      <c r="A164" s="208" t="s">
        <v>179</v>
      </c>
      <c r="B164" s="180"/>
      <c r="C164" s="180"/>
      <c r="D164" s="180"/>
      <c r="E164" s="180"/>
      <c r="F164" s="180"/>
      <c r="G164" s="180"/>
      <c r="H164" s="180"/>
      <c r="I164" s="180"/>
      <c r="J164" s="180"/>
      <c r="K164" s="180"/>
      <c r="L164" s="180"/>
      <c r="M164" s="180"/>
      <c r="N164" s="180"/>
      <c r="O164" s="180"/>
      <c r="P164" s="180"/>
      <c r="Q164" s="180"/>
      <c r="R164" s="180"/>
      <c r="S164" s="180"/>
      <c r="T164" s="180"/>
      <c r="U164" s="180"/>
      <c r="V164" s="180"/>
      <c r="W164" s="180"/>
      <c r="X164" s="180"/>
      <c r="Y164" s="180"/>
      <c r="Z164" s="180"/>
      <c r="AA164" s="180"/>
      <c r="AB164" s="180"/>
      <c r="AC164" s="180"/>
      <c r="AD164" s="180"/>
      <c r="AE164" s="180"/>
      <c r="AF164" s="180"/>
      <c r="AG164" s="180"/>
      <c r="AH164" s="180"/>
      <c r="AI164" s="180"/>
      <c r="AJ164" s="180"/>
      <c r="AK164" s="180"/>
      <c r="AL164" s="180"/>
      <c r="AM164" s="180"/>
      <c r="AN164" s="180"/>
      <c r="AO164" s="180"/>
      <c r="AP164" s="180"/>
      <c r="AQ164" s="180"/>
      <c r="AR164" s="180"/>
      <c r="AS164" s="180"/>
      <c r="AT164" s="180"/>
      <c r="AU164" s="180"/>
      <c r="AV164" s="180"/>
      <c r="AW164" s="180"/>
      <c r="AX164" s="180"/>
      <c r="AY164" s="180"/>
      <c r="AZ164" s="180"/>
      <c r="BA164" s="180"/>
      <c r="BB164" s="180"/>
      <c r="BC164" s="180"/>
      <c r="BD164" s="180"/>
      <c r="BE164" s="180"/>
      <c r="BF164" s="180"/>
      <c r="BG164" s="180"/>
      <c r="BH164" s="180"/>
      <c r="BI164" s="180"/>
      <c r="BJ164" s="180"/>
      <c r="BK164" s="180"/>
      <c r="BL164" s="180"/>
      <c r="BM164" s="180"/>
      <c r="BN164" s="181"/>
      <c r="BO164" s="6"/>
      <c r="BP164" s="6"/>
      <c r="BQ164" s="6"/>
    </row>
    <row r="165" spans="1:107" s="37" customFormat="1" ht="15" customHeight="1" x14ac:dyDescent="0.2">
      <c r="A165" s="133" t="s">
        <v>22</v>
      </c>
      <c r="B165" s="133"/>
      <c r="C165" s="85" t="s">
        <v>75</v>
      </c>
      <c r="D165" s="85"/>
      <c r="E165" s="85"/>
      <c r="F165" s="85"/>
      <c r="G165" s="85"/>
      <c r="H165" s="85"/>
      <c r="I165" s="85"/>
      <c r="J165" s="85"/>
      <c r="K165" s="85"/>
      <c r="L165" s="85"/>
      <c r="M165" s="85"/>
      <c r="N165" s="85"/>
      <c r="O165" s="85"/>
      <c r="P165" s="85"/>
      <c r="Q165" s="85"/>
      <c r="R165" s="85"/>
      <c r="S165" s="150" t="s">
        <v>41</v>
      </c>
      <c r="T165" s="137"/>
      <c r="U165" s="137"/>
      <c r="V165" s="137"/>
      <c r="W165" s="137"/>
      <c r="X165" s="137"/>
      <c r="Y165" s="137"/>
      <c r="Z165" s="137"/>
      <c r="AA165" s="147">
        <v>0</v>
      </c>
      <c r="AB165" s="142"/>
      <c r="AC165" s="142"/>
      <c r="AD165" s="142"/>
      <c r="AE165" s="142"/>
      <c r="AF165" s="142"/>
      <c r="AG165" s="142"/>
      <c r="AH165" s="142"/>
      <c r="AI165" s="147">
        <v>0</v>
      </c>
      <c r="AJ165" s="142"/>
      <c r="AK165" s="142"/>
      <c r="AL165" s="142"/>
      <c r="AM165" s="142"/>
      <c r="AN165" s="142"/>
      <c r="AO165" s="142"/>
      <c r="AP165" s="142"/>
      <c r="AQ165" s="153">
        <f>AI165-AA165</f>
        <v>0</v>
      </c>
      <c r="AR165" s="154"/>
      <c r="AS165" s="154"/>
      <c r="AT165" s="154"/>
      <c r="AU165" s="154"/>
      <c r="AV165" s="154"/>
      <c r="AW165" s="154"/>
      <c r="AX165" s="154"/>
      <c r="AY165" s="143" t="s">
        <v>41</v>
      </c>
      <c r="AZ165" s="144"/>
      <c r="BA165" s="144"/>
      <c r="BB165" s="144"/>
      <c r="BC165" s="144"/>
      <c r="BD165" s="144"/>
      <c r="BE165" s="144"/>
      <c r="BF165" s="144"/>
      <c r="BG165" s="143" t="s">
        <v>41</v>
      </c>
      <c r="BH165" s="144"/>
      <c r="BI165" s="144"/>
      <c r="BJ165" s="144"/>
      <c r="BK165" s="144"/>
      <c r="BL165" s="144"/>
      <c r="BM165" s="144"/>
      <c r="BN165" s="144"/>
      <c r="BO165" s="31"/>
      <c r="BP165" s="31"/>
      <c r="BQ165" s="31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</row>
    <row r="166" spans="1:107" ht="15.75" customHeight="1" x14ac:dyDescent="0.2">
      <c r="A166" s="208" t="s">
        <v>180</v>
      </c>
      <c r="B166" s="180"/>
      <c r="C166" s="180"/>
      <c r="D166" s="180"/>
      <c r="E166" s="180"/>
      <c r="F166" s="180"/>
      <c r="G166" s="180"/>
      <c r="H166" s="180"/>
      <c r="I166" s="180"/>
      <c r="J166" s="180"/>
      <c r="K166" s="180"/>
      <c r="L166" s="180"/>
      <c r="M166" s="180"/>
      <c r="N166" s="180"/>
      <c r="O166" s="180"/>
      <c r="P166" s="180"/>
      <c r="Q166" s="180"/>
      <c r="R166" s="180"/>
      <c r="S166" s="180"/>
      <c r="T166" s="180"/>
      <c r="U166" s="180"/>
      <c r="V166" s="180"/>
      <c r="W166" s="180"/>
      <c r="X166" s="180"/>
      <c r="Y166" s="180"/>
      <c r="Z166" s="180"/>
      <c r="AA166" s="180"/>
      <c r="AB166" s="180"/>
      <c r="AC166" s="180"/>
      <c r="AD166" s="180"/>
      <c r="AE166" s="180"/>
      <c r="AF166" s="180"/>
      <c r="AG166" s="180"/>
      <c r="AH166" s="180"/>
      <c r="AI166" s="180"/>
      <c r="AJ166" s="180"/>
      <c r="AK166" s="180"/>
      <c r="AL166" s="180"/>
      <c r="AM166" s="180"/>
      <c r="AN166" s="180"/>
      <c r="AO166" s="180"/>
      <c r="AP166" s="180"/>
      <c r="AQ166" s="180"/>
      <c r="AR166" s="180"/>
      <c r="AS166" s="180"/>
      <c r="AT166" s="180"/>
      <c r="AU166" s="180"/>
      <c r="AV166" s="180"/>
      <c r="AW166" s="180"/>
      <c r="AX166" s="180"/>
      <c r="AY166" s="180"/>
      <c r="AZ166" s="180"/>
      <c r="BA166" s="180"/>
      <c r="BB166" s="180"/>
      <c r="BC166" s="180"/>
      <c r="BD166" s="180"/>
      <c r="BE166" s="180"/>
      <c r="BF166" s="180"/>
      <c r="BG166" s="180"/>
      <c r="BH166" s="180"/>
      <c r="BI166" s="180"/>
      <c r="BJ166" s="180"/>
      <c r="BK166" s="180"/>
      <c r="BL166" s="180"/>
      <c r="BM166" s="180"/>
      <c r="BN166" s="181"/>
      <c r="BO166" s="6"/>
      <c r="BP166" s="6"/>
      <c r="BQ166" s="6"/>
    </row>
    <row r="167" spans="1:107" ht="15.75" customHeight="1" x14ac:dyDescent="0.2">
      <c r="A167" s="208" t="s">
        <v>181</v>
      </c>
      <c r="B167" s="180"/>
      <c r="C167" s="180"/>
      <c r="D167" s="180"/>
      <c r="E167" s="180"/>
      <c r="F167" s="180"/>
      <c r="G167" s="180"/>
      <c r="H167" s="180"/>
      <c r="I167" s="180"/>
      <c r="J167" s="180"/>
      <c r="K167" s="180"/>
      <c r="L167" s="180"/>
      <c r="M167" s="180"/>
      <c r="N167" s="180"/>
      <c r="O167" s="180"/>
      <c r="P167" s="180"/>
      <c r="Q167" s="180"/>
      <c r="R167" s="180"/>
      <c r="S167" s="180"/>
      <c r="T167" s="180"/>
      <c r="U167" s="180"/>
      <c r="V167" s="180"/>
      <c r="W167" s="180"/>
      <c r="X167" s="180"/>
      <c r="Y167" s="180"/>
      <c r="Z167" s="180"/>
      <c r="AA167" s="180"/>
      <c r="AB167" s="180"/>
      <c r="AC167" s="180"/>
      <c r="AD167" s="180"/>
      <c r="AE167" s="180"/>
      <c r="AF167" s="180"/>
      <c r="AG167" s="180"/>
      <c r="AH167" s="180"/>
      <c r="AI167" s="180"/>
      <c r="AJ167" s="180"/>
      <c r="AK167" s="180"/>
      <c r="AL167" s="180"/>
      <c r="AM167" s="180"/>
      <c r="AN167" s="180"/>
      <c r="AO167" s="180"/>
      <c r="AP167" s="180"/>
      <c r="AQ167" s="180"/>
      <c r="AR167" s="180"/>
      <c r="AS167" s="180"/>
      <c r="AT167" s="180"/>
      <c r="AU167" s="180"/>
      <c r="AV167" s="180"/>
      <c r="AW167" s="180"/>
      <c r="AX167" s="180"/>
      <c r="AY167" s="180"/>
      <c r="AZ167" s="180"/>
      <c r="BA167" s="180"/>
      <c r="BB167" s="180"/>
      <c r="BC167" s="180"/>
      <c r="BD167" s="180"/>
      <c r="BE167" s="180"/>
      <c r="BF167" s="180"/>
      <c r="BG167" s="180"/>
      <c r="BH167" s="180"/>
      <c r="BI167" s="180"/>
      <c r="BJ167" s="180"/>
      <c r="BK167" s="180"/>
      <c r="BL167" s="180"/>
      <c r="BM167" s="180"/>
      <c r="BN167" s="181"/>
      <c r="BO167" s="6"/>
      <c r="BP167" s="6"/>
      <c r="BQ167" s="6"/>
    </row>
    <row r="168" spans="1:107" s="33" customFormat="1" ht="15.75" customHeight="1" x14ac:dyDescent="0.25">
      <c r="A168" s="149" t="s">
        <v>45</v>
      </c>
      <c r="B168" s="149"/>
      <c r="C168" s="85" t="s">
        <v>76</v>
      </c>
      <c r="D168" s="85"/>
      <c r="E168" s="85"/>
      <c r="F168" s="85"/>
      <c r="G168" s="85"/>
      <c r="H168" s="85"/>
      <c r="I168" s="85"/>
      <c r="J168" s="85"/>
      <c r="K168" s="85"/>
      <c r="L168" s="85"/>
      <c r="M168" s="85"/>
      <c r="N168" s="85"/>
      <c r="O168" s="85"/>
      <c r="P168" s="85"/>
      <c r="Q168" s="85"/>
      <c r="R168" s="85"/>
      <c r="S168" s="145"/>
      <c r="T168" s="146"/>
      <c r="U168" s="146"/>
      <c r="V168" s="146"/>
      <c r="W168" s="146"/>
      <c r="X168" s="146"/>
      <c r="Y168" s="146"/>
      <c r="Z168" s="146"/>
      <c r="AA168" s="147">
        <v>0</v>
      </c>
      <c r="AB168" s="148"/>
      <c r="AC168" s="148"/>
      <c r="AD168" s="148"/>
      <c r="AE168" s="148"/>
      <c r="AF168" s="148"/>
      <c r="AG168" s="148"/>
      <c r="AH168" s="148"/>
      <c r="AI168" s="147">
        <v>0</v>
      </c>
      <c r="AJ168" s="148"/>
      <c r="AK168" s="148"/>
      <c r="AL168" s="148"/>
      <c r="AM168" s="148"/>
      <c r="AN168" s="148"/>
      <c r="AO168" s="148"/>
      <c r="AP168" s="148"/>
      <c r="AQ168" s="147">
        <f>AI168-AA168</f>
        <v>0</v>
      </c>
      <c r="AR168" s="148"/>
      <c r="AS168" s="148"/>
      <c r="AT168" s="148"/>
      <c r="AU168" s="148"/>
      <c r="AV168" s="148"/>
      <c r="AW168" s="148"/>
      <c r="AX168" s="148"/>
      <c r="AY168" s="143" t="s">
        <v>41</v>
      </c>
      <c r="AZ168" s="144"/>
      <c r="BA168" s="144"/>
      <c r="BB168" s="144"/>
      <c r="BC168" s="144"/>
      <c r="BD168" s="144"/>
      <c r="BE168" s="144"/>
      <c r="BF168" s="144"/>
      <c r="BG168" s="143" t="s">
        <v>41</v>
      </c>
      <c r="BH168" s="144"/>
      <c r="BI168" s="144"/>
      <c r="BJ168" s="144"/>
      <c r="BK168" s="144"/>
      <c r="BL168" s="144"/>
      <c r="BM168" s="144"/>
      <c r="BN168" s="144"/>
      <c r="BO168" s="32"/>
      <c r="BP168" s="32"/>
      <c r="BQ168" s="32"/>
      <c r="BR168" s="35"/>
      <c r="BS168" s="35"/>
      <c r="BT168" s="35"/>
      <c r="BU168" s="35"/>
      <c r="BV168" s="35"/>
      <c r="BW168" s="35"/>
      <c r="BX168" s="35"/>
      <c r="BY168" s="35"/>
      <c r="BZ168" s="35"/>
      <c r="CA168" s="35"/>
      <c r="CB168" s="35"/>
      <c r="CC168" s="35"/>
      <c r="CD168" s="35"/>
      <c r="CE168" s="35"/>
      <c r="CF168" s="35"/>
      <c r="CG168" s="35"/>
      <c r="CH168" s="35"/>
      <c r="CI168" s="35"/>
      <c r="CJ168" s="35"/>
      <c r="CK168" s="35"/>
      <c r="CL168" s="35"/>
      <c r="CM168" s="35"/>
      <c r="CN168" s="35"/>
      <c r="CO168" s="35"/>
      <c r="CP168" s="35"/>
      <c r="CQ168" s="35"/>
      <c r="CR168" s="35"/>
      <c r="CS168" s="35"/>
      <c r="CT168" s="35"/>
      <c r="CU168" s="35"/>
      <c r="CV168" s="35"/>
      <c r="CW168" s="35"/>
      <c r="CX168" s="35"/>
      <c r="CY168" s="35"/>
      <c r="CZ168" s="35"/>
      <c r="DA168" s="35"/>
      <c r="DB168" s="35"/>
      <c r="DC168" s="35"/>
    </row>
    <row r="169" spans="1:107" s="24" customFormat="1" ht="15.75" hidden="1" customHeight="1" x14ac:dyDescent="0.25">
      <c r="A169" s="43" t="s">
        <v>11</v>
      </c>
      <c r="B169" s="43"/>
      <c r="C169" s="135" t="s">
        <v>12</v>
      </c>
      <c r="D169" s="135"/>
      <c r="E169" s="135"/>
      <c r="F169" s="135"/>
      <c r="G169" s="135"/>
      <c r="H169" s="135"/>
      <c r="I169" s="135"/>
      <c r="J169" s="135"/>
      <c r="K169" s="135"/>
      <c r="L169" s="135"/>
      <c r="M169" s="135"/>
      <c r="N169" s="135"/>
      <c r="O169" s="135"/>
      <c r="P169" s="135"/>
      <c r="Q169" s="135"/>
      <c r="R169" s="135"/>
      <c r="S169" s="145" t="s">
        <v>33</v>
      </c>
      <c r="T169" s="146"/>
      <c r="U169" s="146"/>
      <c r="V169" s="146"/>
      <c r="W169" s="146"/>
      <c r="X169" s="146"/>
      <c r="Y169" s="146"/>
      <c r="Z169" s="146"/>
      <c r="AA169" s="141" t="s">
        <v>91</v>
      </c>
      <c r="AB169" s="141"/>
      <c r="AC169" s="141"/>
      <c r="AD169" s="141"/>
      <c r="AE169" s="141"/>
      <c r="AF169" s="141"/>
      <c r="AG169" s="141"/>
      <c r="AH169" s="141"/>
      <c r="AI169" s="141" t="s">
        <v>99</v>
      </c>
      <c r="AJ169" s="141"/>
      <c r="AK169" s="141"/>
      <c r="AL169" s="141"/>
      <c r="AM169" s="141"/>
      <c r="AN169" s="141"/>
      <c r="AO169" s="141"/>
      <c r="AP169" s="141"/>
      <c r="AQ169" s="147" t="s">
        <v>103</v>
      </c>
      <c r="AR169" s="148"/>
      <c r="AS169" s="148"/>
      <c r="AT169" s="148"/>
      <c r="AU169" s="148"/>
      <c r="AV169" s="148"/>
      <c r="AW169" s="148"/>
      <c r="AX169" s="148"/>
      <c r="AY169" s="146" t="s">
        <v>19</v>
      </c>
      <c r="AZ169" s="146"/>
      <c r="BA169" s="146"/>
      <c r="BB169" s="146"/>
      <c r="BC169" s="146"/>
      <c r="BD169" s="146"/>
      <c r="BE169" s="146"/>
      <c r="BF169" s="146"/>
      <c r="BG169" s="146" t="s">
        <v>102</v>
      </c>
      <c r="BH169" s="137"/>
      <c r="BI169" s="137"/>
      <c r="BJ169" s="137"/>
      <c r="BK169" s="137"/>
      <c r="BL169" s="137"/>
      <c r="BM169" s="137"/>
      <c r="BN169" s="137"/>
      <c r="BO169" s="28"/>
      <c r="BP169" s="28"/>
      <c r="BQ169" s="28"/>
      <c r="BR169" s="34"/>
      <c r="BS169" s="34"/>
      <c r="BT169" s="34"/>
      <c r="BU169" s="34"/>
      <c r="BV169" s="34"/>
      <c r="BW169" s="34"/>
      <c r="BX169" s="34"/>
      <c r="BY169" s="34"/>
      <c r="BZ169" s="34"/>
      <c r="CA169" s="36" t="s">
        <v>100</v>
      </c>
      <c r="CB169" s="34"/>
      <c r="CC169" s="34"/>
      <c r="CD169" s="34"/>
      <c r="CE169" s="34"/>
      <c r="CF169" s="34"/>
      <c r="CG169" s="34"/>
      <c r="CH169" s="34"/>
      <c r="CI169" s="34"/>
      <c r="CJ169" s="34"/>
      <c r="CK169" s="34"/>
      <c r="CL169" s="34"/>
      <c r="CM169" s="34"/>
      <c r="CN169" s="34"/>
      <c r="CO169" s="34"/>
      <c r="CP169" s="34"/>
      <c r="CQ169" s="34"/>
      <c r="CR169" s="34"/>
      <c r="CS169" s="34"/>
      <c r="CT169" s="34"/>
      <c r="CU169" s="34"/>
      <c r="CV169" s="34"/>
      <c r="CW169" s="34"/>
      <c r="CX169" s="34"/>
      <c r="CY169" s="34"/>
      <c r="CZ169" s="34"/>
      <c r="DA169" s="34"/>
      <c r="DB169" s="34"/>
      <c r="DC169" s="34"/>
    </row>
    <row r="170" spans="1:107" s="24" customFormat="1" ht="15.75" customHeight="1" x14ac:dyDescent="0.25">
      <c r="A170" s="43"/>
      <c r="B170" s="43"/>
      <c r="C170" s="135"/>
      <c r="D170" s="135"/>
      <c r="E170" s="135"/>
      <c r="F170" s="135"/>
      <c r="G170" s="135"/>
      <c r="H170" s="135"/>
      <c r="I170" s="135"/>
      <c r="J170" s="135"/>
      <c r="K170" s="135"/>
      <c r="L170" s="135"/>
      <c r="M170" s="135"/>
      <c r="N170" s="135"/>
      <c r="O170" s="135"/>
      <c r="P170" s="135"/>
      <c r="Q170" s="135"/>
      <c r="R170" s="135"/>
      <c r="S170" s="145"/>
      <c r="T170" s="146"/>
      <c r="U170" s="146"/>
      <c r="V170" s="146"/>
      <c r="W170" s="146"/>
      <c r="X170" s="146"/>
      <c r="Y170" s="146"/>
      <c r="Z170" s="146"/>
      <c r="AA170" s="147"/>
      <c r="AB170" s="142"/>
      <c r="AC170" s="142"/>
      <c r="AD170" s="142"/>
      <c r="AE170" s="142"/>
      <c r="AF170" s="142"/>
      <c r="AG170" s="142"/>
      <c r="AH170" s="142"/>
      <c r="AI170" s="153"/>
      <c r="AJ170" s="154"/>
      <c r="AK170" s="154"/>
      <c r="AL170" s="154"/>
      <c r="AM170" s="154"/>
      <c r="AN170" s="154"/>
      <c r="AO170" s="154"/>
      <c r="AP170" s="154"/>
      <c r="AQ170" s="153"/>
      <c r="AR170" s="154"/>
      <c r="AS170" s="154"/>
      <c r="AT170" s="154"/>
      <c r="AU170" s="154"/>
      <c r="AV170" s="154"/>
      <c r="AW170" s="154"/>
      <c r="AX170" s="154"/>
      <c r="AY170" s="146"/>
      <c r="AZ170" s="146"/>
      <c r="BA170" s="146"/>
      <c r="BB170" s="146"/>
      <c r="BC170" s="146"/>
      <c r="BD170" s="146"/>
      <c r="BE170" s="146"/>
      <c r="BF170" s="146"/>
      <c r="BG170" s="146"/>
      <c r="BH170" s="146"/>
      <c r="BI170" s="146"/>
      <c r="BJ170" s="146"/>
      <c r="BK170" s="146"/>
      <c r="BL170" s="146"/>
      <c r="BM170" s="146"/>
      <c r="BN170" s="146"/>
      <c r="BO170" s="28"/>
      <c r="BP170" s="28"/>
      <c r="BQ170" s="28"/>
      <c r="CA170" s="30" t="s">
        <v>92</v>
      </c>
    </row>
    <row r="171" spans="1:107" s="33" customFormat="1" ht="32.25" customHeight="1" x14ac:dyDescent="0.25">
      <c r="A171" s="149" t="s">
        <v>46</v>
      </c>
      <c r="B171" s="149"/>
      <c r="C171" s="85" t="s">
        <v>77</v>
      </c>
      <c r="D171" s="85"/>
      <c r="E171" s="85"/>
      <c r="F171" s="85"/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150" t="s">
        <v>41</v>
      </c>
      <c r="T171" s="155"/>
      <c r="U171" s="155"/>
      <c r="V171" s="155"/>
      <c r="W171" s="155"/>
      <c r="X171" s="155"/>
      <c r="Y171" s="155"/>
      <c r="Z171" s="155"/>
      <c r="AA171" s="147">
        <v>0</v>
      </c>
      <c r="AB171" s="148"/>
      <c r="AC171" s="148"/>
      <c r="AD171" s="148"/>
      <c r="AE171" s="148"/>
      <c r="AF171" s="148"/>
      <c r="AG171" s="148"/>
      <c r="AH171" s="148"/>
      <c r="AI171" s="147">
        <v>0</v>
      </c>
      <c r="AJ171" s="148"/>
      <c r="AK171" s="148"/>
      <c r="AL171" s="148"/>
      <c r="AM171" s="148"/>
      <c r="AN171" s="148"/>
      <c r="AO171" s="148"/>
      <c r="AP171" s="148"/>
      <c r="AQ171" s="147">
        <f>AI171-AA171</f>
        <v>0</v>
      </c>
      <c r="AR171" s="148"/>
      <c r="AS171" s="148"/>
      <c r="AT171" s="148"/>
      <c r="AU171" s="148"/>
      <c r="AV171" s="148"/>
      <c r="AW171" s="148"/>
      <c r="AX171" s="148"/>
      <c r="AY171" s="143" t="s">
        <v>41</v>
      </c>
      <c r="AZ171" s="144"/>
      <c r="BA171" s="144"/>
      <c r="BB171" s="144"/>
      <c r="BC171" s="144"/>
      <c r="BD171" s="144"/>
      <c r="BE171" s="144"/>
      <c r="BF171" s="144"/>
      <c r="BG171" s="143" t="s">
        <v>41</v>
      </c>
      <c r="BH171" s="144"/>
      <c r="BI171" s="144"/>
      <c r="BJ171" s="144"/>
      <c r="BK171" s="144"/>
      <c r="BL171" s="144"/>
      <c r="BM171" s="144"/>
      <c r="BN171" s="144"/>
      <c r="BO171" s="32"/>
      <c r="BP171" s="32"/>
      <c r="BQ171" s="32"/>
    </row>
    <row r="172" spans="1:107" ht="15.75" customHeight="1" x14ac:dyDescent="0.2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</row>
    <row r="173" spans="1:107" ht="15.75" customHeight="1" x14ac:dyDescent="0.2">
      <c r="A173" s="52" t="s">
        <v>78</v>
      </c>
      <c r="B173" s="52"/>
      <c r="C173" s="52"/>
      <c r="D173" s="52"/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  <c r="AA173" s="52"/>
      <c r="AB173" s="52"/>
      <c r="AC173" s="52"/>
      <c r="AD173" s="52"/>
      <c r="AE173" s="52"/>
      <c r="AF173" s="52"/>
      <c r="AG173" s="52"/>
      <c r="AH173" s="52"/>
      <c r="AI173" s="52"/>
      <c r="AJ173" s="52"/>
      <c r="AK173" s="52"/>
      <c r="AL173" s="52"/>
      <c r="AM173" s="52"/>
      <c r="AN173" s="52"/>
      <c r="AO173" s="52"/>
      <c r="AP173" s="52"/>
      <c r="AQ173" s="52"/>
      <c r="AR173" s="52"/>
      <c r="AS173" s="52"/>
      <c r="AT173" s="52"/>
      <c r="AU173" s="52"/>
      <c r="AV173" s="52"/>
      <c r="AW173" s="52"/>
      <c r="AX173" s="52"/>
      <c r="AY173" s="52"/>
      <c r="AZ173" s="52"/>
      <c r="BA173" s="52"/>
      <c r="BB173" s="52"/>
      <c r="BC173" s="52"/>
      <c r="BD173" s="52"/>
      <c r="BE173" s="52"/>
      <c r="BF173" s="52"/>
      <c r="BG173" s="52"/>
      <c r="BH173" s="52"/>
      <c r="BI173" s="52"/>
      <c r="BJ173" s="52"/>
      <c r="BK173" s="52"/>
      <c r="BL173" s="52"/>
      <c r="BM173" s="52"/>
      <c r="BN173" s="52"/>
      <c r="BO173" s="52"/>
      <c r="BP173" s="52"/>
      <c r="BQ173" s="52"/>
    </row>
    <row r="174" spans="1:107" ht="15.75" customHeight="1" x14ac:dyDescent="0.2">
      <c r="A174" s="209" t="s">
        <v>182</v>
      </c>
      <c r="B174" s="180"/>
      <c r="C174" s="180"/>
      <c r="D174" s="180"/>
      <c r="E174" s="180"/>
      <c r="F174" s="180"/>
      <c r="G174" s="180"/>
      <c r="H174" s="180"/>
      <c r="I174" s="180"/>
      <c r="J174" s="180"/>
      <c r="K174" s="180"/>
      <c r="L174" s="180"/>
      <c r="M174" s="180"/>
      <c r="N174" s="180"/>
      <c r="O174" s="180"/>
      <c r="P174" s="180"/>
      <c r="Q174" s="180"/>
      <c r="R174" s="180"/>
      <c r="S174" s="180"/>
      <c r="T174" s="180"/>
      <c r="U174" s="180"/>
      <c r="V174" s="180"/>
      <c r="W174" s="180"/>
      <c r="X174" s="180"/>
      <c r="Y174" s="180"/>
      <c r="Z174" s="180"/>
      <c r="AA174" s="180"/>
      <c r="AB174" s="180"/>
      <c r="AC174" s="180"/>
      <c r="AD174" s="180"/>
      <c r="AE174" s="180"/>
      <c r="AF174" s="180"/>
      <c r="AG174" s="180"/>
      <c r="AH174" s="180"/>
      <c r="AI174" s="180"/>
      <c r="AJ174" s="180"/>
      <c r="AK174" s="180"/>
      <c r="AL174" s="180"/>
      <c r="AM174" s="180"/>
      <c r="AN174" s="180"/>
      <c r="AO174" s="180"/>
      <c r="AP174" s="180"/>
      <c r="AQ174" s="180"/>
      <c r="AR174" s="180"/>
      <c r="AS174" s="180"/>
      <c r="AT174" s="180"/>
      <c r="AU174" s="180"/>
      <c r="AV174" s="180"/>
      <c r="AW174" s="180"/>
      <c r="AX174" s="180"/>
      <c r="AY174" s="180"/>
      <c r="AZ174" s="180"/>
      <c r="BA174" s="180"/>
      <c r="BB174" s="180"/>
      <c r="BC174" s="180"/>
      <c r="BD174" s="180"/>
      <c r="BE174" s="180"/>
      <c r="BF174" s="180"/>
      <c r="BG174" s="180"/>
      <c r="BH174" s="180"/>
      <c r="BI174" s="180"/>
      <c r="BJ174" s="180"/>
      <c r="BK174" s="180"/>
      <c r="BL174" s="180"/>
      <c r="BM174" s="180"/>
      <c r="BN174" s="181"/>
      <c r="BO174" s="6"/>
      <c r="BP174" s="6"/>
      <c r="BQ174" s="6"/>
      <c r="BR174" s="7"/>
      <c r="BS174" s="7"/>
      <c r="BT174" s="7"/>
      <c r="BU174" s="7"/>
      <c r="BV174" s="7"/>
      <c r="BW174" s="7"/>
      <c r="BX174" s="7"/>
      <c r="BY174" s="7"/>
      <c r="BZ174" s="7"/>
      <c r="CA174" s="7"/>
      <c r="CB174" s="7"/>
      <c r="CC174" s="7"/>
      <c r="CD174" s="7"/>
      <c r="CE174" s="7"/>
      <c r="CF174" s="7"/>
      <c r="CG174" s="7"/>
      <c r="CH174" s="7"/>
      <c r="CI174" s="7"/>
      <c r="CJ174" s="7"/>
      <c r="CK174" s="7"/>
      <c r="CL174" s="7"/>
      <c r="CM174" s="7"/>
      <c r="CN174" s="7"/>
      <c r="CO174" s="7"/>
      <c r="CP174" s="7"/>
      <c r="CQ174" s="7"/>
      <c r="CR174" s="7"/>
      <c r="CS174" s="7"/>
      <c r="CT174" s="7"/>
      <c r="CU174" s="7"/>
      <c r="CV174" s="7"/>
      <c r="CW174" s="7"/>
      <c r="CX174" s="7"/>
      <c r="CY174" s="7"/>
      <c r="CZ174" s="7"/>
      <c r="DA174" s="7"/>
      <c r="DB174" s="7"/>
      <c r="DC174" s="7"/>
    </row>
    <row r="175" spans="1:107" ht="15.75" customHeight="1" x14ac:dyDescent="0.2">
      <c r="A175" s="52" t="s">
        <v>79</v>
      </c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  <c r="AA175" s="52"/>
      <c r="AB175" s="52"/>
      <c r="AC175" s="52"/>
      <c r="AD175" s="52"/>
      <c r="AE175" s="52"/>
      <c r="AF175" s="52"/>
      <c r="AG175" s="52"/>
      <c r="AH175" s="52"/>
      <c r="AI175" s="52"/>
      <c r="AJ175" s="52"/>
      <c r="AK175" s="52"/>
      <c r="AL175" s="52"/>
      <c r="AM175" s="52"/>
      <c r="AN175" s="52"/>
      <c r="AO175" s="52"/>
      <c r="AP175" s="52"/>
      <c r="AQ175" s="52"/>
      <c r="AR175" s="52"/>
      <c r="AS175" s="52"/>
      <c r="AT175" s="52"/>
      <c r="AU175" s="52"/>
      <c r="AV175" s="52"/>
      <c r="AW175" s="52"/>
      <c r="AX175" s="52"/>
      <c r="AY175" s="52"/>
      <c r="AZ175" s="52"/>
      <c r="BA175" s="52"/>
      <c r="BB175" s="52"/>
      <c r="BC175" s="52"/>
      <c r="BD175" s="52"/>
      <c r="BE175" s="52"/>
      <c r="BF175" s="52"/>
      <c r="BG175" s="52"/>
      <c r="BH175" s="52"/>
      <c r="BI175" s="52"/>
      <c r="BJ175" s="52"/>
      <c r="BK175" s="52"/>
      <c r="BL175" s="52"/>
      <c r="BM175" s="52"/>
      <c r="BN175" s="52"/>
      <c r="BO175" s="52"/>
      <c r="BP175" s="52"/>
      <c r="BQ175" s="52"/>
    </row>
    <row r="176" spans="1:107" ht="15.75" customHeight="1" x14ac:dyDescent="0.2">
      <c r="A176" s="209" t="s">
        <v>183</v>
      </c>
      <c r="B176" s="180"/>
      <c r="C176" s="180"/>
      <c r="D176" s="180"/>
      <c r="E176" s="180"/>
      <c r="F176" s="180"/>
      <c r="G176" s="180"/>
      <c r="H176" s="180"/>
      <c r="I176" s="180"/>
      <c r="J176" s="180"/>
      <c r="K176" s="180"/>
      <c r="L176" s="180"/>
      <c r="M176" s="180"/>
      <c r="N176" s="180"/>
      <c r="O176" s="180"/>
      <c r="P176" s="180"/>
      <c r="Q176" s="180"/>
      <c r="R176" s="180"/>
      <c r="S176" s="180"/>
      <c r="T176" s="180"/>
      <c r="U176" s="180"/>
      <c r="V176" s="180"/>
      <c r="W176" s="180"/>
      <c r="X176" s="180"/>
      <c r="Y176" s="180"/>
      <c r="Z176" s="180"/>
      <c r="AA176" s="180"/>
      <c r="AB176" s="180"/>
      <c r="AC176" s="180"/>
      <c r="AD176" s="180"/>
      <c r="AE176" s="180"/>
      <c r="AF176" s="180"/>
      <c r="AG176" s="180"/>
      <c r="AH176" s="180"/>
      <c r="AI176" s="180"/>
      <c r="AJ176" s="180"/>
      <c r="AK176" s="180"/>
      <c r="AL176" s="180"/>
      <c r="AM176" s="180"/>
      <c r="AN176" s="180"/>
      <c r="AO176" s="180"/>
      <c r="AP176" s="180"/>
      <c r="AQ176" s="180"/>
      <c r="AR176" s="180"/>
      <c r="AS176" s="180"/>
      <c r="AT176" s="180"/>
      <c r="AU176" s="180"/>
      <c r="AV176" s="180"/>
      <c r="AW176" s="180"/>
      <c r="AX176" s="180"/>
      <c r="AY176" s="180"/>
      <c r="AZ176" s="180"/>
      <c r="BA176" s="180"/>
      <c r="BB176" s="180"/>
      <c r="BC176" s="180"/>
      <c r="BD176" s="180"/>
      <c r="BE176" s="180"/>
      <c r="BF176" s="180"/>
      <c r="BG176" s="180"/>
      <c r="BH176" s="180"/>
      <c r="BI176" s="180"/>
      <c r="BJ176" s="180"/>
      <c r="BK176" s="180"/>
      <c r="BL176" s="180"/>
      <c r="BM176" s="180"/>
      <c r="BN176" s="181"/>
      <c r="BO176" s="6"/>
      <c r="BP176" s="6"/>
      <c r="BQ176" s="6"/>
      <c r="BR176" s="7"/>
      <c r="BS176" s="7"/>
      <c r="BT176" s="7"/>
      <c r="BU176" s="7"/>
      <c r="BV176" s="7"/>
      <c r="BW176" s="7"/>
      <c r="BX176" s="7"/>
      <c r="BY176" s="7"/>
      <c r="BZ176" s="7"/>
      <c r="CA176" s="7"/>
      <c r="CB176" s="7"/>
      <c r="CC176" s="7"/>
      <c r="CD176" s="7"/>
      <c r="CE176" s="7"/>
      <c r="CF176" s="7"/>
      <c r="CG176" s="7"/>
      <c r="CH176" s="7"/>
      <c r="CI176" s="7"/>
      <c r="CJ176" s="7"/>
      <c r="CK176" s="7"/>
      <c r="CL176" s="7"/>
      <c r="CM176" s="7"/>
      <c r="CN176" s="7"/>
      <c r="CO176" s="7"/>
      <c r="CP176" s="7"/>
      <c r="CQ176" s="7"/>
      <c r="CR176" s="7"/>
      <c r="CS176" s="7"/>
      <c r="CT176" s="7"/>
      <c r="CU176" s="7"/>
      <c r="CV176" s="7"/>
      <c r="CW176" s="7"/>
      <c r="CX176" s="7"/>
      <c r="CY176" s="7"/>
      <c r="CZ176" s="7"/>
      <c r="DA176" s="7"/>
      <c r="DB176" s="7"/>
      <c r="DC176" s="7"/>
    </row>
    <row r="177" spans="1:69" ht="15.75" customHeight="1" x14ac:dyDescent="0.25">
      <c r="A177" s="24" t="s">
        <v>80</v>
      </c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</row>
    <row r="178" spans="1:69" ht="15.75" customHeight="1" x14ac:dyDescent="0.2">
      <c r="A178" s="52" t="s">
        <v>81</v>
      </c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156"/>
      <c r="N178" s="156"/>
      <c r="O178" s="156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</row>
    <row r="179" spans="1:69" ht="15.75" customHeight="1" x14ac:dyDescent="0.2">
      <c r="A179" s="209" t="s">
        <v>184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80"/>
      <c r="N179" s="180"/>
      <c r="O179" s="180"/>
      <c r="P179" s="180"/>
      <c r="Q179" s="180"/>
      <c r="R179" s="180"/>
      <c r="S179" s="180"/>
      <c r="T179" s="180"/>
      <c r="U179" s="180"/>
      <c r="V179" s="180"/>
      <c r="W179" s="180"/>
      <c r="X179" s="180"/>
      <c r="Y179" s="180"/>
      <c r="Z179" s="180"/>
      <c r="AA179" s="180"/>
      <c r="AB179" s="180"/>
      <c r="AC179" s="180"/>
      <c r="AD179" s="180"/>
      <c r="AE179" s="180"/>
      <c r="AF179" s="180"/>
      <c r="AG179" s="180"/>
      <c r="AH179" s="180"/>
      <c r="AI179" s="180"/>
      <c r="AJ179" s="180"/>
      <c r="AK179" s="180"/>
      <c r="AL179" s="180"/>
      <c r="AM179" s="180"/>
      <c r="AN179" s="180"/>
      <c r="AO179" s="180"/>
      <c r="AP179" s="180"/>
      <c r="AQ179" s="180"/>
      <c r="AR179" s="180"/>
      <c r="AS179" s="180"/>
      <c r="AT179" s="180"/>
      <c r="AU179" s="180"/>
      <c r="AV179" s="180"/>
      <c r="AW179" s="180"/>
      <c r="AX179" s="180"/>
      <c r="AY179" s="180"/>
      <c r="AZ179" s="180"/>
      <c r="BA179" s="180"/>
      <c r="BB179" s="180"/>
      <c r="BC179" s="180"/>
      <c r="BD179" s="180"/>
      <c r="BE179" s="180"/>
      <c r="BF179" s="180"/>
      <c r="BG179" s="180"/>
      <c r="BH179" s="180"/>
      <c r="BI179" s="180"/>
      <c r="BJ179" s="180"/>
      <c r="BK179" s="180"/>
      <c r="BL179" s="180"/>
      <c r="BM179" s="180"/>
      <c r="BN179" s="181"/>
      <c r="BO179" s="12"/>
      <c r="BP179" s="12"/>
      <c r="BQ179" s="12"/>
    </row>
    <row r="180" spans="1:69" ht="15.75" customHeight="1" x14ac:dyDescent="0.2">
      <c r="A180" s="52" t="s">
        <v>82</v>
      </c>
      <c r="B180" s="52"/>
      <c r="C180" s="52"/>
      <c r="D180" s="52"/>
      <c r="E180" s="52"/>
      <c r="F180" s="52"/>
      <c r="G180" s="52"/>
      <c r="H180" s="52"/>
      <c r="I180" s="52"/>
      <c r="J180" s="52"/>
      <c r="K180" s="52"/>
      <c r="L180" s="52"/>
      <c r="M180" s="156"/>
      <c r="N180" s="156"/>
      <c r="O180" s="156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</row>
    <row r="181" spans="1:69" ht="63.75" customHeight="1" x14ac:dyDescent="0.2">
      <c r="A181" s="209" t="s">
        <v>185</v>
      </c>
      <c r="B181" s="180"/>
      <c r="C181" s="180"/>
      <c r="D181" s="180"/>
      <c r="E181" s="180"/>
      <c r="F181" s="180"/>
      <c r="G181" s="180"/>
      <c r="H181" s="180"/>
      <c r="I181" s="180"/>
      <c r="J181" s="180"/>
      <c r="K181" s="180"/>
      <c r="L181" s="180"/>
      <c r="M181" s="180"/>
      <c r="N181" s="180"/>
      <c r="O181" s="180"/>
      <c r="P181" s="180"/>
      <c r="Q181" s="180"/>
      <c r="R181" s="180"/>
      <c r="S181" s="180"/>
      <c r="T181" s="180"/>
      <c r="U181" s="180"/>
      <c r="V181" s="180"/>
      <c r="W181" s="180"/>
      <c r="X181" s="180"/>
      <c r="Y181" s="180"/>
      <c r="Z181" s="180"/>
      <c r="AA181" s="180"/>
      <c r="AB181" s="180"/>
      <c r="AC181" s="180"/>
      <c r="AD181" s="180"/>
      <c r="AE181" s="180"/>
      <c r="AF181" s="180"/>
      <c r="AG181" s="180"/>
      <c r="AH181" s="180"/>
      <c r="AI181" s="180"/>
      <c r="AJ181" s="180"/>
      <c r="AK181" s="180"/>
      <c r="AL181" s="180"/>
      <c r="AM181" s="180"/>
      <c r="AN181" s="180"/>
      <c r="AO181" s="180"/>
      <c r="AP181" s="180"/>
      <c r="AQ181" s="180"/>
      <c r="AR181" s="180"/>
      <c r="AS181" s="180"/>
      <c r="AT181" s="180"/>
      <c r="AU181" s="180"/>
      <c r="AV181" s="180"/>
      <c r="AW181" s="180"/>
      <c r="AX181" s="180"/>
      <c r="AY181" s="180"/>
      <c r="AZ181" s="180"/>
      <c r="BA181" s="180"/>
      <c r="BB181" s="180"/>
      <c r="BC181" s="180"/>
      <c r="BD181" s="180"/>
      <c r="BE181" s="180"/>
      <c r="BF181" s="180"/>
      <c r="BG181" s="180"/>
      <c r="BH181" s="180"/>
      <c r="BI181" s="180"/>
      <c r="BJ181" s="180"/>
      <c r="BK181" s="180"/>
      <c r="BL181" s="180"/>
      <c r="BM181" s="180"/>
      <c r="BN181" s="181"/>
      <c r="BO181" s="12"/>
      <c r="BP181" s="12"/>
      <c r="BQ181" s="12"/>
    </row>
    <row r="182" spans="1:69" ht="15.75" customHeight="1" x14ac:dyDescent="0.2">
      <c r="A182" s="52" t="s">
        <v>83</v>
      </c>
      <c r="B182" s="52"/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156"/>
      <c r="N182" s="156"/>
      <c r="O182" s="156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</row>
    <row r="183" spans="1:69" ht="15.75" customHeight="1" x14ac:dyDescent="0.2">
      <c r="A183" s="209" t="s">
        <v>186</v>
      </c>
      <c r="B183" s="180"/>
      <c r="C183" s="180"/>
      <c r="D183" s="180"/>
      <c r="E183" s="180"/>
      <c r="F183" s="180"/>
      <c r="G183" s="180"/>
      <c r="H183" s="180"/>
      <c r="I183" s="180"/>
      <c r="J183" s="180"/>
      <c r="K183" s="180"/>
      <c r="L183" s="180"/>
      <c r="M183" s="180"/>
      <c r="N183" s="180"/>
      <c r="O183" s="180"/>
      <c r="P183" s="180"/>
      <c r="Q183" s="180"/>
      <c r="R183" s="180"/>
      <c r="S183" s="180"/>
      <c r="T183" s="180"/>
      <c r="U183" s="180"/>
      <c r="V183" s="180"/>
      <c r="W183" s="180"/>
      <c r="X183" s="180"/>
      <c r="Y183" s="180"/>
      <c r="Z183" s="180"/>
      <c r="AA183" s="180"/>
      <c r="AB183" s="180"/>
      <c r="AC183" s="180"/>
      <c r="AD183" s="180"/>
      <c r="AE183" s="180"/>
      <c r="AF183" s="180"/>
      <c r="AG183" s="180"/>
      <c r="AH183" s="180"/>
      <c r="AI183" s="180"/>
      <c r="AJ183" s="180"/>
      <c r="AK183" s="180"/>
      <c r="AL183" s="180"/>
      <c r="AM183" s="180"/>
      <c r="AN183" s="180"/>
      <c r="AO183" s="180"/>
      <c r="AP183" s="180"/>
      <c r="AQ183" s="180"/>
      <c r="AR183" s="180"/>
      <c r="AS183" s="180"/>
      <c r="AT183" s="180"/>
      <c r="AU183" s="180"/>
      <c r="AV183" s="180"/>
      <c r="AW183" s="180"/>
      <c r="AX183" s="180"/>
      <c r="AY183" s="180"/>
      <c r="AZ183" s="180"/>
      <c r="BA183" s="180"/>
      <c r="BB183" s="180"/>
      <c r="BC183" s="180"/>
      <c r="BD183" s="180"/>
      <c r="BE183" s="180"/>
      <c r="BF183" s="180"/>
      <c r="BG183" s="180"/>
      <c r="BH183" s="180"/>
      <c r="BI183" s="180"/>
      <c r="BJ183" s="180"/>
      <c r="BK183" s="180"/>
      <c r="BL183" s="180"/>
      <c r="BM183" s="180"/>
      <c r="BN183" s="181"/>
      <c r="BO183" s="12"/>
      <c r="BP183" s="12"/>
      <c r="BQ183" s="12"/>
    </row>
    <row r="184" spans="1:69" ht="15.75" customHeight="1" x14ac:dyDescent="0.2">
      <c r="A184" s="52" t="s">
        <v>84</v>
      </c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156"/>
      <c r="N184" s="156"/>
      <c r="O184" s="156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</row>
    <row r="185" spans="1:69" ht="15.75" customHeight="1" x14ac:dyDescent="0.2">
      <c r="A185" s="209" t="s">
        <v>187</v>
      </c>
      <c r="B185" s="180"/>
      <c r="C185" s="180"/>
      <c r="D185" s="180"/>
      <c r="E185" s="180"/>
      <c r="F185" s="180"/>
      <c r="G185" s="180"/>
      <c r="H185" s="180"/>
      <c r="I185" s="180"/>
      <c r="J185" s="180"/>
      <c r="K185" s="180"/>
      <c r="L185" s="180"/>
      <c r="M185" s="180"/>
      <c r="N185" s="180"/>
      <c r="O185" s="180"/>
      <c r="P185" s="180"/>
      <c r="Q185" s="180"/>
      <c r="R185" s="180"/>
      <c r="S185" s="180"/>
      <c r="T185" s="180"/>
      <c r="U185" s="180"/>
      <c r="V185" s="180"/>
      <c r="W185" s="180"/>
      <c r="X185" s="180"/>
      <c r="Y185" s="180"/>
      <c r="Z185" s="180"/>
      <c r="AA185" s="180"/>
      <c r="AB185" s="180"/>
      <c r="AC185" s="180"/>
      <c r="AD185" s="180"/>
      <c r="AE185" s="180"/>
      <c r="AF185" s="180"/>
      <c r="AG185" s="180"/>
      <c r="AH185" s="180"/>
      <c r="AI185" s="180"/>
      <c r="AJ185" s="180"/>
      <c r="AK185" s="180"/>
      <c r="AL185" s="180"/>
      <c r="AM185" s="180"/>
      <c r="AN185" s="180"/>
      <c r="AO185" s="180"/>
      <c r="AP185" s="180"/>
      <c r="AQ185" s="180"/>
      <c r="AR185" s="180"/>
      <c r="AS185" s="180"/>
      <c r="AT185" s="180"/>
      <c r="AU185" s="180"/>
      <c r="AV185" s="180"/>
      <c r="AW185" s="180"/>
      <c r="AX185" s="180"/>
      <c r="AY185" s="180"/>
      <c r="AZ185" s="180"/>
      <c r="BA185" s="180"/>
      <c r="BB185" s="180"/>
      <c r="BC185" s="180"/>
      <c r="BD185" s="180"/>
      <c r="BE185" s="180"/>
      <c r="BF185" s="180"/>
      <c r="BG185" s="180"/>
      <c r="BH185" s="180"/>
      <c r="BI185" s="180"/>
      <c r="BJ185" s="180"/>
      <c r="BK185" s="180"/>
      <c r="BL185" s="180"/>
      <c r="BM185" s="180"/>
      <c r="BN185" s="181"/>
      <c r="BO185" s="12"/>
      <c r="BP185" s="12"/>
      <c r="BQ185" s="12"/>
    </row>
    <row r="186" spans="1:69" ht="15.75" customHeight="1" x14ac:dyDescent="0.2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</row>
    <row r="187" spans="1:69" ht="42" customHeight="1" x14ac:dyDescent="0.25">
      <c r="A187" s="199" t="s">
        <v>163</v>
      </c>
      <c r="B187" s="200"/>
      <c r="C187" s="200"/>
      <c r="D187" s="200"/>
      <c r="E187" s="200"/>
      <c r="F187" s="200"/>
      <c r="G187" s="200"/>
      <c r="H187" s="200"/>
      <c r="I187" s="200"/>
      <c r="J187" s="200"/>
      <c r="K187" s="200"/>
      <c r="L187" s="200"/>
      <c r="M187" s="200"/>
      <c r="N187" s="200"/>
      <c r="O187" s="200"/>
      <c r="P187" s="200"/>
      <c r="Q187" s="200"/>
      <c r="R187" s="200"/>
      <c r="S187" s="200"/>
      <c r="T187" s="200"/>
      <c r="U187" s="200"/>
      <c r="V187" s="200"/>
      <c r="W187" s="77"/>
      <c r="X187" s="77"/>
      <c r="Y187" s="77"/>
      <c r="Z187" s="77"/>
      <c r="AA187" s="77"/>
      <c r="AB187" s="77"/>
      <c r="AC187" s="77"/>
      <c r="AD187" s="77"/>
      <c r="AE187" s="77"/>
      <c r="AF187" s="77"/>
      <c r="AG187" s="77"/>
      <c r="AH187" s="77"/>
      <c r="AI187" s="77"/>
      <c r="AJ187" s="77"/>
      <c r="AK187" s="77"/>
      <c r="AL187" s="77"/>
      <c r="AM187" s="77"/>
      <c r="AN187" s="3"/>
      <c r="AO187" s="3"/>
      <c r="AP187" s="203" t="s">
        <v>165</v>
      </c>
      <c r="AQ187" s="204"/>
      <c r="AR187" s="204"/>
      <c r="AS187" s="204"/>
      <c r="AT187" s="204"/>
      <c r="AU187" s="204"/>
      <c r="AV187" s="204"/>
      <c r="AW187" s="204"/>
      <c r="AX187" s="204"/>
      <c r="AY187" s="204"/>
      <c r="AZ187" s="204"/>
      <c r="BA187" s="204"/>
      <c r="BB187" s="204"/>
      <c r="BC187" s="204"/>
      <c r="BD187" s="204"/>
      <c r="BE187" s="204"/>
      <c r="BF187" s="204"/>
      <c r="BG187" s="204"/>
      <c r="BH187" s="204"/>
    </row>
    <row r="188" spans="1:69" x14ac:dyDescent="0.2">
      <c r="W188" s="80" t="s">
        <v>6</v>
      </c>
      <c r="X188" s="80"/>
      <c r="Y188" s="80"/>
      <c r="Z188" s="80"/>
      <c r="AA188" s="80"/>
      <c r="AB188" s="80"/>
      <c r="AC188" s="80"/>
      <c r="AD188" s="80"/>
      <c r="AE188" s="80"/>
      <c r="AF188" s="80"/>
      <c r="AG188" s="80"/>
      <c r="AH188" s="80"/>
      <c r="AI188" s="80"/>
      <c r="AJ188" s="80"/>
      <c r="AK188" s="80"/>
      <c r="AL188" s="80"/>
      <c r="AM188" s="80"/>
      <c r="AN188" s="4"/>
      <c r="AO188" s="4"/>
      <c r="AP188" s="80" t="s">
        <v>32</v>
      </c>
      <c r="AQ188" s="80"/>
      <c r="AR188" s="80"/>
      <c r="AS188" s="80"/>
      <c r="AT188" s="80"/>
      <c r="AU188" s="80"/>
      <c r="AV188" s="80"/>
      <c r="AW188" s="80"/>
      <c r="AX188" s="80"/>
      <c r="AY188" s="80"/>
      <c r="AZ188" s="80"/>
      <c r="BA188" s="80"/>
      <c r="BB188" s="80"/>
      <c r="BC188" s="80"/>
      <c r="BD188" s="80"/>
      <c r="BE188" s="80"/>
      <c r="BF188" s="80"/>
      <c r="BG188" s="80"/>
      <c r="BH188" s="80"/>
    </row>
    <row r="191" spans="1:69" ht="15.95" customHeight="1" x14ac:dyDescent="0.25">
      <c r="A191" s="201" t="s">
        <v>164</v>
      </c>
      <c r="B191" s="202"/>
      <c r="C191" s="202"/>
      <c r="D191" s="202"/>
      <c r="E191" s="202"/>
      <c r="F191" s="202"/>
      <c r="G191" s="202"/>
      <c r="H191" s="202"/>
      <c r="I191" s="202"/>
      <c r="J191" s="202"/>
      <c r="K191" s="202"/>
      <c r="L191" s="202"/>
      <c r="M191" s="202"/>
      <c r="N191" s="202"/>
      <c r="O191" s="202"/>
      <c r="P191" s="202"/>
      <c r="Q191" s="202"/>
      <c r="R191" s="202"/>
      <c r="S191" s="202"/>
      <c r="T191" s="202"/>
      <c r="U191" s="202"/>
      <c r="V191" s="202"/>
      <c r="W191" s="81"/>
      <c r="X191" s="81"/>
      <c r="Y191" s="81"/>
      <c r="Z191" s="81"/>
      <c r="AA191" s="81"/>
      <c r="AB191" s="81"/>
      <c r="AC191" s="81"/>
      <c r="AD191" s="81"/>
      <c r="AE191" s="81"/>
      <c r="AF191" s="81"/>
      <c r="AG191" s="81"/>
      <c r="AH191" s="81"/>
      <c r="AI191" s="81"/>
      <c r="AJ191" s="81"/>
      <c r="AK191" s="81"/>
      <c r="AL191" s="81"/>
      <c r="AM191" s="81"/>
      <c r="AN191" s="3"/>
      <c r="AO191" s="3"/>
      <c r="AP191" s="205" t="s">
        <v>166</v>
      </c>
      <c r="AQ191" s="206"/>
      <c r="AR191" s="206"/>
      <c r="AS191" s="206"/>
      <c r="AT191" s="206"/>
      <c r="AU191" s="206"/>
      <c r="AV191" s="206"/>
      <c r="AW191" s="206"/>
      <c r="AX191" s="206"/>
      <c r="AY191" s="206"/>
      <c r="AZ191" s="206"/>
      <c r="BA191" s="206"/>
      <c r="BB191" s="206"/>
      <c r="BC191" s="206"/>
      <c r="BD191" s="206"/>
      <c r="BE191" s="206"/>
      <c r="BF191" s="206"/>
      <c r="BG191" s="206"/>
      <c r="BH191" s="206"/>
    </row>
    <row r="192" spans="1:69" x14ac:dyDescent="0.2">
      <c r="W192" s="80" t="s">
        <v>6</v>
      </c>
      <c r="X192" s="80"/>
      <c r="Y192" s="80"/>
      <c r="Z192" s="80"/>
      <c r="AA192" s="80"/>
      <c r="AB192" s="80"/>
      <c r="AC192" s="80"/>
      <c r="AD192" s="80"/>
      <c r="AE192" s="80"/>
      <c r="AF192" s="80"/>
      <c r="AG192" s="80"/>
      <c r="AH192" s="80"/>
      <c r="AI192" s="80"/>
      <c r="AJ192" s="80"/>
      <c r="AK192" s="80"/>
      <c r="AL192" s="80"/>
      <c r="AM192" s="80"/>
      <c r="AN192" s="4"/>
      <c r="AO192" s="4"/>
      <c r="AP192" s="80" t="s">
        <v>32</v>
      </c>
      <c r="AQ192" s="80"/>
      <c r="AR192" s="80"/>
      <c r="AS192" s="80"/>
      <c r="AT192" s="80"/>
      <c r="AU192" s="80"/>
      <c r="AV192" s="80"/>
      <c r="AW192" s="80"/>
      <c r="AX192" s="80"/>
      <c r="AY192" s="80"/>
      <c r="AZ192" s="80"/>
      <c r="BA192" s="80"/>
      <c r="BB192" s="80"/>
      <c r="BC192" s="80"/>
      <c r="BD192" s="80"/>
      <c r="BE192" s="80"/>
      <c r="BF192" s="80"/>
      <c r="BG192" s="80"/>
      <c r="BH192" s="80"/>
    </row>
  </sheetData>
  <mergeCells count="1040">
    <mergeCell ref="C115:BQ115"/>
    <mergeCell ref="C118:BQ118"/>
    <mergeCell ref="C121:BQ121"/>
    <mergeCell ref="C124:BQ124"/>
    <mergeCell ref="C127:BQ127"/>
    <mergeCell ref="C153:BQ153"/>
    <mergeCell ref="AU152:AY152"/>
    <mergeCell ref="AZ152:BC152"/>
    <mergeCell ref="BD152:BH152"/>
    <mergeCell ref="BI152:BM152"/>
    <mergeCell ref="BN152:BQ152"/>
    <mergeCell ref="A153:B153"/>
    <mergeCell ref="A152:B152"/>
    <mergeCell ref="C152:Z152"/>
    <mergeCell ref="AA152:AE152"/>
    <mergeCell ref="AF152:AJ152"/>
    <mergeCell ref="AK152:AO152"/>
    <mergeCell ref="AP152:AT152"/>
    <mergeCell ref="AP151:AT151"/>
    <mergeCell ref="AU151:AY151"/>
    <mergeCell ref="AZ151:BC151"/>
    <mergeCell ref="BD151:BH151"/>
    <mergeCell ref="BI151:BM151"/>
    <mergeCell ref="BN151:BQ151"/>
    <mergeCell ref="A151:B151"/>
    <mergeCell ref="C151:Z151"/>
    <mergeCell ref="AA151:AE151"/>
    <mergeCell ref="AF151:AJ151"/>
    <mergeCell ref="AK151:AO151"/>
    <mergeCell ref="A150:B150"/>
    <mergeCell ref="C150:BQ150"/>
    <mergeCell ref="AP149:AT149"/>
    <mergeCell ref="AU149:AY149"/>
    <mergeCell ref="AZ149:BC149"/>
    <mergeCell ref="BD149:BH149"/>
    <mergeCell ref="BI149:BM149"/>
    <mergeCell ref="BN149:BQ149"/>
    <mergeCell ref="AU148:AY148"/>
    <mergeCell ref="AZ148:BC148"/>
    <mergeCell ref="BD148:BH148"/>
    <mergeCell ref="BI148:BM148"/>
    <mergeCell ref="BN148:BQ148"/>
    <mergeCell ref="A149:B149"/>
    <mergeCell ref="C149:Z149"/>
    <mergeCell ref="AA149:AE149"/>
    <mergeCell ref="AF149:AJ149"/>
    <mergeCell ref="AK149:AO149"/>
    <mergeCell ref="A148:B148"/>
    <mergeCell ref="C148:Z148"/>
    <mergeCell ref="AA148:AE148"/>
    <mergeCell ref="AF148:AJ148"/>
    <mergeCell ref="AK148:AO148"/>
    <mergeCell ref="AP148:AT148"/>
    <mergeCell ref="C147:BQ147"/>
    <mergeCell ref="AU146:AY146"/>
    <mergeCell ref="AZ146:BC146"/>
    <mergeCell ref="BD146:BH146"/>
    <mergeCell ref="BI146:BM146"/>
    <mergeCell ref="BN146:BQ146"/>
    <mergeCell ref="A147:B147"/>
    <mergeCell ref="A146:B146"/>
    <mergeCell ref="C146:Z146"/>
    <mergeCell ref="AA146:AE146"/>
    <mergeCell ref="AF146:AJ146"/>
    <mergeCell ref="AK146:AO146"/>
    <mergeCell ref="AP146:AT146"/>
    <mergeCell ref="AP145:AT145"/>
    <mergeCell ref="AU145:AY145"/>
    <mergeCell ref="AZ145:BC145"/>
    <mergeCell ref="BD145:BH145"/>
    <mergeCell ref="BI145:BM145"/>
    <mergeCell ref="BN145:BQ145"/>
    <mergeCell ref="A145:B145"/>
    <mergeCell ref="C145:Z145"/>
    <mergeCell ref="AA145:AE145"/>
    <mergeCell ref="AF145:AJ145"/>
    <mergeCell ref="AK145:AO145"/>
    <mergeCell ref="A144:B144"/>
    <mergeCell ref="C144:BQ144"/>
    <mergeCell ref="AP143:AT143"/>
    <mergeCell ref="AU143:AY143"/>
    <mergeCell ref="AZ143:BC143"/>
    <mergeCell ref="BD143:BH143"/>
    <mergeCell ref="BI143:BM143"/>
    <mergeCell ref="BN143:BQ143"/>
    <mergeCell ref="AU142:AY142"/>
    <mergeCell ref="AZ142:BC142"/>
    <mergeCell ref="BD142:BH142"/>
    <mergeCell ref="BI142:BM142"/>
    <mergeCell ref="BN142:BQ142"/>
    <mergeCell ref="A143:B143"/>
    <mergeCell ref="C143:Z143"/>
    <mergeCell ref="AA143:AE143"/>
    <mergeCell ref="AF143:AJ143"/>
    <mergeCell ref="AK143:AO143"/>
    <mergeCell ref="A142:B142"/>
    <mergeCell ref="C142:Z142"/>
    <mergeCell ref="AA142:AE142"/>
    <mergeCell ref="AF142:AJ142"/>
    <mergeCell ref="AK142:AO142"/>
    <mergeCell ref="AP142:AT142"/>
    <mergeCell ref="C141:BQ141"/>
    <mergeCell ref="A141:B141"/>
    <mergeCell ref="A140:B140"/>
    <mergeCell ref="C140:BQ140"/>
    <mergeCell ref="AP139:AT139"/>
    <mergeCell ref="AU139:AY139"/>
    <mergeCell ref="AZ139:BC139"/>
    <mergeCell ref="BD139:BH139"/>
    <mergeCell ref="BI139:BM139"/>
    <mergeCell ref="BN139:BQ139"/>
    <mergeCell ref="AU138:AY138"/>
    <mergeCell ref="AZ138:BC138"/>
    <mergeCell ref="BD138:BH138"/>
    <mergeCell ref="BI138:BM138"/>
    <mergeCell ref="BN138:BQ138"/>
    <mergeCell ref="A139:B139"/>
    <mergeCell ref="C139:Z139"/>
    <mergeCell ref="AA139:AE139"/>
    <mergeCell ref="AF139:AJ139"/>
    <mergeCell ref="AK139:AO139"/>
    <mergeCell ref="A138:B138"/>
    <mergeCell ref="C138:Z138"/>
    <mergeCell ref="AA138:AE138"/>
    <mergeCell ref="AF138:AJ138"/>
    <mergeCell ref="AK138:AO138"/>
    <mergeCell ref="AP138:AT138"/>
    <mergeCell ref="C137:BQ137"/>
    <mergeCell ref="AU136:AY136"/>
    <mergeCell ref="AZ136:BC136"/>
    <mergeCell ref="BD136:BH136"/>
    <mergeCell ref="BI136:BM136"/>
    <mergeCell ref="BN136:BQ136"/>
    <mergeCell ref="A137:B137"/>
    <mergeCell ref="A136:B136"/>
    <mergeCell ref="C136:Z136"/>
    <mergeCell ref="AA136:AE136"/>
    <mergeCell ref="AF136:AJ136"/>
    <mergeCell ref="AK136:AO136"/>
    <mergeCell ref="AP136:AT136"/>
    <mergeCell ref="AP135:AT135"/>
    <mergeCell ref="AU135:AY135"/>
    <mergeCell ref="AZ135:BC135"/>
    <mergeCell ref="BD135:BH135"/>
    <mergeCell ref="BI135:BM135"/>
    <mergeCell ref="BN135:BQ135"/>
    <mergeCell ref="A135:B135"/>
    <mergeCell ref="C135:Z135"/>
    <mergeCell ref="AA135:AE135"/>
    <mergeCell ref="AF135:AJ135"/>
    <mergeCell ref="AK135:AO135"/>
    <mergeCell ref="A134:B134"/>
    <mergeCell ref="C134:BQ134"/>
    <mergeCell ref="AP133:AT133"/>
    <mergeCell ref="AU133:AY133"/>
    <mergeCell ref="AZ133:BC133"/>
    <mergeCell ref="BD133:BH133"/>
    <mergeCell ref="BI133:BM133"/>
    <mergeCell ref="BN133:BQ133"/>
    <mergeCell ref="AU132:AY132"/>
    <mergeCell ref="AZ132:BC132"/>
    <mergeCell ref="BD132:BH132"/>
    <mergeCell ref="BI132:BM132"/>
    <mergeCell ref="BN132:BQ132"/>
    <mergeCell ref="A133:B133"/>
    <mergeCell ref="C133:Z133"/>
    <mergeCell ref="AA133:AE133"/>
    <mergeCell ref="AF133:AJ133"/>
    <mergeCell ref="AK133:AO133"/>
    <mergeCell ref="A132:B132"/>
    <mergeCell ref="C132:Z132"/>
    <mergeCell ref="AA132:AE132"/>
    <mergeCell ref="AF132:AJ132"/>
    <mergeCell ref="AK132:AO132"/>
    <mergeCell ref="AP132:AT132"/>
    <mergeCell ref="C131:BQ131"/>
    <mergeCell ref="AU130:AY130"/>
    <mergeCell ref="AZ130:BC130"/>
    <mergeCell ref="BD130:BH130"/>
    <mergeCell ref="BI130:BM130"/>
    <mergeCell ref="BN130:BQ130"/>
    <mergeCell ref="A131:B131"/>
    <mergeCell ref="A130:B130"/>
    <mergeCell ref="C130:Z130"/>
    <mergeCell ref="AA130:AE130"/>
    <mergeCell ref="AF130:AJ130"/>
    <mergeCell ref="AK130:AO130"/>
    <mergeCell ref="AP130:AT130"/>
    <mergeCell ref="AP129:AT129"/>
    <mergeCell ref="AU129:AY129"/>
    <mergeCell ref="AZ129:BC129"/>
    <mergeCell ref="BD129:BH129"/>
    <mergeCell ref="BI129:BM129"/>
    <mergeCell ref="BN129:BQ129"/>
    <mergeCell ref="A129:B129"/>
    <mergeCell ref="C129:Z129"/>
    <mergeCell ref="AA129:AE129"/>
    <mergeCell ref="AF129:AJ129"/>
    <mergeCell ref="AK129:AO129"/>
    <mergeCell ref="A128:B128"/>
    <mergeCell ref="C128:BQ128"/>
    <mergeCell ref="AU126:AY126"/>
    <mergeCell ref="AZ126:BC126"/>
    <mergeCell ref="BD126:BH126"/>
    <mergeCell ref="BI126:BM126"/>
    <mergeCell ref="BN126:BQ126"/>
    <mergeCell ref="A127:B127"/>
    <mergeCell ref="A126:B126"/>
    <mergeCell ref="C126:Z126"/>
    <mergeCell ref="AA126:AE126"/>
    <mergeCell ref="AF126:AJ126"/>
    <mergeCell ref="AK126:AO126"/>
    <mergeCell ref="AP126:AT126"/>
    <mergeCell ref="AP125:AT125"/>
    <mergeCell ref="AU125:AY125"/>
    <mergeCell ref="AZ125:BC125"/>
    <mergeCell ref="BD125:BH125"/>
    <mergeCell ref="BI125:BM125"/>
    <mergeCell ref="BN125:BQ125"/>
    <mergeCell ref="A125:B125"/>
    <mergeCell ref="C125:Z125"/>
    <mergeCell ref="AA125:AE125"/>
    <mergeCell ref="AF125:AJ125"/>
    <mergeCell ref="AK125:AO125"/>
    <mergeCell ref="A124:B124"/>
    <mergeCell ref="AP123:AT123"/>
    <mergeCell ref="AU123:AY123"/>
    <mergeCell ref="AZ123:BC123"/>
    <mergeCell ref="BD123:BH123"/>
    <mergeCell ref="BI123:BM123"/>
    <mergeCell ref="BN123:BQ123"/>
    <mergeCell ref="AU122:AY122"/>
    <mergeCell ref="AZ122:BC122"/>
    <mergeCell ref="BD122:BH122"/>
    <mergeCell ref="BI122:BM122"/>
    <mergeCell ref="BN122:BQ122"/>
    <mergeCell ref="A123:B123"/>
    <mergeCell ref="C123:Z123"/>
    <mergeCell ref="AA123:AE123"/>
    <mergeCell ref="AF123:AJ123"/>
    <mergeCell ref="AK123:AO123"/>
    <mergeCell ref="A122:B122"/>
    <mergeCell ref="C122:Z122"/>
    <mergeCell ref="AA122:AE122"/>
    <mergeCell ref="AF122:AJ122"/>
    <mergeCell ref="AK122:AO122"/>
    <mergeCell ref="AP122:AT122"/>
    <mergeCell ref="AU120:AY120"/>
    <mergeCell ref="AZ120:BC120"/>
    <mergeCell ref="BD120:BH120"/>
    <mergeCell ref="BI120:BM120"/>
    <mergeCell ref="BN120:BQ120"/>
    <mergeCell ref="A121:B121"/>
    <mergeCell ref="AZ119:BC119"/>
    <mergeCell ref="BD119:BH119"/>
    <mergeCell ref="BI119:BM119"/>
    <mergeCell ref="BN119:BQ119"/>
    <mergeCell ref="A120:B120"/>
    <mergeCell ref="C120:Z120"/>
    <mergeCell ref="AA120:AE120"/>
    <mergeCell ref="AF120:AJ120"/>
    <mergeCell ref="AK120:AO120"/>
    <mergeCell ref="AP120:AT120"/>
    <mergeCell ref="A119:B119"/>
    <mergeCell ref="C119:Z119"/>
    <mergeCell ref="AA119:AE119"/>
    <mergeCell ref="AF119:AJ119"/>
    <mergeCell ref="AK119:AO119"/>
    <mergeCell ref="AP119:AT119"/>
    <mergeCell ref="AU119:AY119"/>
    <mergeCell ref="BI117:BM117"/>
    <mergeCell ref="BN117:BQ117"/>
    <mergeCell ref="A118:B118"/>
    <mergeCell ref="BN116:BQ116"/>
    <mergeCell ref="A117:B117"/>
    <mergeCell ref="C117:Z117"/>
    <mergeCell ref="AA117:AE117"/>
    <mergeCell ref="AF117:AJ117"/>
    <mergeCell ref="AK117:AO117"/>
    <mergeCell ref="AP117:AT117"/>
    <mergeCell ref="AU117:AY117"/>
    <mergeCell ref="AZ117:BC117"/>
    <mergeCell ref="BD117:BH117"/>
    <mergeCell ref="AK116:AO116"/>
    <mergeCell ref="AP116:AT116"/>
    <mergeCell ref="AU116:AY116"/>
    <mergeCell ref="AZ116:BC116"/>
    <mergeCell ref="BD116:BH116"/>
    <mergeCell ref="BI116:BM116"/>
    <mergeCell ref="C109:BQ109"/>
    <mergeCell ref="C111:BQ111"/>
    <mergeCell ref="C113:BQ113"/>
    <mergeCell ref="AU112:AY112"/>
    <mergeCell ref="AZ112:BC112"/>
    <mergeCell ref="BD112:BH112"/>
    <mergeCell ref="BI112:BM112"/>
    <mergeCell ref="BN112:BQ112"/>
    <mergeCell ref="A113:B113"/>
    <mergeCell ref="A112:B112"/>
    <mergeCell ref="C112:Z112"/>
    <mergeCell ref="AA112:AE112"/>
    <mergeCell ref="AF112:AJ112"/>
    <mergeCell ref="AK112:AO112"/>
    <mergeCell ref="AP112:AT112"/>
    <mergeCell ref="AU110:AY110"/>
    <mergeCell ref="AZ110:BC110"/>
    <mergeCell ref="BD110:BH110"/>
    <mergeCell ref="BI110:BM110"/>
    <mergeCell ref="BN110:BQ110"/>
    <mergeCell ref="A111:B111"/>
    <mergeCell ref="A110:B110"/>
    <mergeCell ref="C110:Z110"/>
    <mergeCell ref="AA110:AE110"/>
    <mergeCell ref="AF110:AJ110"/>
    <mergeCell ref="AK110:AO110"/>
    <mergeCell ref="AP110:AT110"/>
    <mergeCell ref="AU108:AY108"/>
    <mergeCell ref="AZ108:BC108"/>
    <mergeCell ref="BD108:BH108"/>
    <mergeCell ref="BI108:BM108"/>
    <mergeCell ref="BN108:BQ108"/>
    <mergeCell ref="A109:B109"/>
    <mergeCell ref="A108:B108"/>
    <mergeCell ref="C108:Z108"/>
    <mergeCell ref="AA108:AE108"/>
    <mergeCell ref="AF108:AJ108"/>
    <mergeCell ref="AK108:AO108"/>
    <mergeCell ref="AP108:AT108"/>
    <mergeCell ref="C66:BQ66"/>
    <mergeCell ref="C75:BQ75"/>
    <mergeCell ref="C78:BQ78"/>
    <mergeCell ref="C83:BQ83"/>
    <mergeCell ref="C86:BQ86"/>
    <mergeCell ref="AN96:AR96"/>
    <mergeCell ref="AS96:AW96"/>
    <mergeCell ref="AX96:BB96"/>
    <mergeCell ref="BC96:BG96"/>
    <mergeCell ref="BH96:BL96"/>
    <mergeCell ref="BM96:BQ96"/>
    <mergeCell ref="AS95:AW95"/>
    <mergeCell ref="AX95:BB95"/>
    <mergeCell ref="BC95:BG95"/>
    <mergeCell ref="BH95:BL95"/>
    <mergeCell ref="BM95:BQ95"/>
    <mergeCell ref="A96:B96"/>
    <mergeCell ref="C96:X96"/>
    <mergeCell ref="Y96:AC96"/>
    <mergeCell ref="AD96:AH96"/>
    <mergeCell ref="AI96:AM96"/>
    <mergeCell ref="A95:B95"/>
    <mergeCell ref="C95:X95"/>
    <mergeCell ref="Y95:AC95"/>
    <mergeCell ref="AD95:AH95"/>
    <mergeCell ref="AI95:AM95"/>
    <mergeCell ref="AN95:AR95"/>
    <mergeCell ref="C94:BQ94"/>
    <mergeCell ref="AS93:AW93"/>
    <mergeCell ref="AX93:BB93"/>
    <mergeCell ref="BC93:BG93"/>
    <mergeCell ref="BH93:BL93"/>
    <mergeCell ref="BM93:BQ93"/>
    <mergeCell ref="A94:B94"/>
    <mergeCell ref="A93:B93"/>
    <mergeCell ref="C93:X93"/>
    <mergeCell ref="Y93:AC93"/>
    <mergeCell ref="AD93:AH93"/>
    <mergeCell ref="AI93:AM93"/>
    <mergeCell ref="AN93:AR93"/>
    <mergeCell ref="AN92:AR92"/>
    <mergeCell ref="AS92:AW92"/>
    <mergeCell ref="AX92:BB92"/>
    <mergeCell ref="BC92:BG92"/>
    <mergeCell ref="BH92:BL92"/>
    <mergeCell ref="BM92:BQ92"/>
    <mergeCell ref="AS91:AW91"/>
    <mergeCell ref="AX91:BB91"/>
    <mergeCell ref="BC91:BG91"/>
    <mergeCell ref="BH91:BL91"/>
    <mergeCell ref="BM91:BQ91"/>
    <mergeCell ref="A92:B92"/>
    <mergeCell ref="C92:X92"/>
    <mergeCell ref="Y92:AC92"/>
    <mergeCell ref="AD92:AH92"/>
    <mergeCell ref="AI92:AM92"/>
    <mergeCell ref="A91:B91"/>
    <mergeCell ref="C91:X91"/>
    <mergeCell ref="Y91:AC91"/>
    <mergeCell ref="AD91:AH91"/>
    <mergeCell ref="AI91:AM91"/>
    <mergeCell ref="AN91:AR91"/>
    <mergeCell ref="AN90:AR90"/>
    <mergeCell ref="AS90:AW90"/>
    <mergeCell ref="AX90:BB90"/>
    <mergeCell ref="BC90:BG90"/>
    <mergeCell ref="BH90:BL90"/>
    <mergeCell ref="BM90:BQ90"/>
    <mergeCell ref="A90:B90"/>
    <mergeCell ref="C90:X90"/>
    <mergeCell ref="Y90:AC90"/>
    <mergeCell ref="AD90:AH90"/>
    <mergeCell ref="AI90:AM90"/>
    <mergeCell ref="A89:B89"/>
    <mergeCell ref="C89:BQ89"/>
    <mergeCell ref="AN88:AR88"/>
    <mergeCell ref="AS88:AW88"/>
    <mergeCell ref="AX88:BB88"/>
    <mergeCell ref="BC88:BG88"/>
    <mergeCell ref="BH88:BL88"/>
    <mergeCell ref="BM88:BQ88"/>
    <mergeCell ref="AS87:AW87"/>
    <mergeCell ref="AX87:BB87"/>
    <mergeCell ref="BC87:BG87"/>
    <mergeCell ref="BH87:BL87"/>
    <mergeCell ref="BM87:BQ87"/>
    <mergeCell ref="A88:B88"/>
    <mergeCell ref="C88:X88"/>
    <mergeCell ref="Y88:AC88"/>
    <mergeCell ref="AD88:AH88"/>
    <mergeCell ref="AI88:AM88"/>
    <mergeCell ref="A87:B87"/>
    <mergeCell ref="C87:X87"/>
    <mergeCell ref="Y87:AC87"/>
    <mergeCell ref="AD87:AH87"/>
    <mergeCell ref="AI87:AM87"/>
    <mergeCell ref="AN87:AR87"/>
    <mergeCell ref="AS85:AW85"/>
    <mergeCell ref="AX85:BB85"/>
    <mergeCell ref="BC85:BG85"/>
    <mergeCell ref="BH85:BL85"/>
    <mergeCell ref="BM85:BQ85"/>
    <mergeCell ref="A86:B86"/>
    <mergeCell ref="A85:B85"/>
    <mergeCell ref="C85:X85"/>
    <mergeCell ref="Y85:AC85"/>
    <mergeCell ref="AD85:AH85"/>
    <mergeCell ref="AI85:AM85"/>
    <mergeCell ref="AN85:AR85"/>
    <mergeCell ref="AN84:AR84"/>
    <mergeCell ref="AS84:AW84"/>
    <mergeCell ref="AX84:BB84"/>
    <mergeCell ref="BC84:BG84"/>
    <mergeCell ref="BH84:BL84"/>
    <mergeCell ref="BM84:BQ84"/>
    <mergeCell ref="A84:B84"/>
    <mergeCell ref="C84:X84"/>
    <mergeCell ref="Y84:AC84"/>
    <mergeCell ref="AD84:AH84"/>
    <mergeCell ref="AI84:AM84"/>
    <mergeCell ref="A83:B83"/>
    <mergeCell ref="AN82:AR82"/>
    <mergeCell ref="AS82:AW82"/>
    <mergeCell ref="AX82:BB82"/>
    <mergeCell ref="BC82:BG82"/>
    <mergeCell ref="BH82:BL82"/>
    <mergeCell ref="BM82:BQ82"/>
    <mergeCell ref="AS81:AW81"/>
    <mergeCell ref="AX81:BB81"/>
    <mergeCell ref="BC81:BG81"/>
    <mergeCell ref="BH81:BL81"/>
    <mergeCell ref="BM81:BQ81"/>
    <mergeCell ref="A82:B82"/>
    <mergeCell ref="C82:X82"/>
    <mergeCell ref="Y82:AC82"/>
    <mergeCell ref="AD82:AH82"/>
    <mergeCell ref="AI82:AM82"/>
    <mergeCell ref="A81:B81"/>
    <mergeCell ref="C81:X81"/>
    <mergeCell ref="Y81:AC81"/>
    <mergeCell ref="AD81:AH81"/>
    <mergeCell ref="AI81:AM81"/>
    <mergeCell ref="AN81:AR81"/>
    <mergeCell ref="AN80:AR80"/>
    <mergeCell ref="AS80:AW80"/>
    <mergeCell ref="AX80:BB80"/>
    <mergeCell ref="BC80:BG80"/>
    <mergeCell ref="BH80:BL80"/>
    <mergeCell ref="BM80:BQ80"/>
    <mergeCell ref="AS79:AW79"/>
    <mergeCell ref="AX79:BB79"/>
    <mergeCell ref="BC79:BG79"/>
    <mergeCell ref="BH79:BL79"/>
    <mergeCell ref="BM79:BQ79"/>
    <mergeCell ref="A80:B80"/>
    <mergeCell ref="C80:X80"/>
    <mergeCell ref="Y80:AC80"/>
    <mergeCell ref="AD80:AH80"/>
    <mergeCell ref="AI80:AM80"/>
    <mergeCell ref="A79:B79"/>
    <mergeCell ref="C79:X79"/>
    <mergeCell ref="Y79:AC79"/>
    <mergeCell ref="AD79:AH79"/>
    <mergeCell ref="AI79:AM79"/>
    <mergeCell ref="AN79:AR79"/>
    <mergeCell ref="AS77:AW77"/>
    <mergeCell ref="AX77:BB77"/>
    <mergeCell ref="BC77:BG77"/>
    <mergeCell ref="BH77:BL77"/>
    <mergeCell ref="BM77:BQ77"/>
    <mergeCell ref="A78:B78"/>
    <mergeCell ref="A77:B77"/>
    <mergeCell ref="C77:X77"/>
    <mergeCell ref="Y77:AC77"/>
    <mergeCell ref="AD77:AH77"/>
    <mergeCell ref="AI77:AM77"/>
    <mergeCell ref="AN77:AR77"/>
    <mergeCell ref="AN76:AR76"/>
    <mergeCell ref="AS76:AW76"/>
    <mergeCell ref="AX76:BB76"/>
    <mergeCell ref="BC76:BG76"/>
    <mergeCell ref="BH76:BL76"/>
    <mergeCell ref="BM76:BQ76"/>
    <mergeCell ref="A76:B76"/>
    <mergeCell ref="C76:X76"/>
    <mergeCell ref="Y76:AC76"/>
    <mergeCell ref="AD76:AH76"/>
    <mergeCell ref="AI76:AM76"/>
    <mergeCell ref="A75:B75"/>
    <mergeCell ref="AN74:AR74"/>
    <mergeCell ref="AS74:AW74"/>
    <mergeCell ref="AX74:BB74"/>
    <mergeCell ref="BC74:BG74"/>
    <mergeCell ref="BH74:BL74"/>
    <mergeCell ref="BM74:BQ74"/>
    <mergeCell ref="AS73:AW73"/>
    <mergeCell ref="AX73:BB73"/>
    <mergeCell ref="BC73:BG73"/>
    <mergeCell ref="BH73:BL73"/>
    <mergeCell ref="BM73:BQ73"/>
    <mergeCell ref="A74:B74"/>
    <mergeCell ref="C74:X74"/>
    <mergeCell ref="Y74:AC74"/>
    <mergeCell ref="AD74:AH74"/>
    <mergeCell ref="AI74:AM74"/>
    <mergeCell ref="A73:B73"/>
    <mergeCell ref="C73:X73"/>
    <mergeCell ref="Y73:AC73"/>
    <mergeCell ref="AD73:AH73"/>
    <mergeCell ref="AI73:AM73"/>
    <mergeCell ref="AN73:AR73"/>
    <mergeCell ref="AN72:AR72"/>
    <mergeCell ref="AS72:AW72"/>
    <mergeCell ref="AX72:BB72"/>
    <mergeCell ref="BC72:BG72"/>
    <mergeCell ref="BH72:BL72"/>
    <mergeCell ref="BM72:BQ72"/>
    <mergeCell ref="AS71:AW71"/>
    <mergeCell ref="AX71:BB71"/>
    <mergeCell ref="BC71:BG71"/>
    <mergeCell ref="BH71:BL71"/>
    <mergeCell ref="BM71:BQ71"/>
    <mergeCell ref="A72:B72"/>
    <mergeCell ref="C72:X72"/>
    <mergeCell ref="Y72:AC72"/>
    <mergeCell ref="AD72:AH72"/>
    <mergeCell ref="AI72:AM72"/>
    <mergeCell ref="A71:B71"/>
    <mergeCell ref="C71:X71"/>
    <mergeCell ref="Y71:AC71"/>
    <mergeCell ref="AD71:AH71"/>
    <mergeCell ref="AI71:AM71"/>
    <mergeCell ref="AN71:AR71"/>
    <mergeCell ref="AN70:AR70"/>
    <mergeCell ref="AS70:AW70"/>
    <mergeCell ref="AX70:BB70"/>
    <mergeCell ref="BC70:BG70"/>
    <mergeCell ref="BH70:BL70"/>
    <mergeCell ref="BM70:BQ70"/>
    <mergeCell ref="AS69:AW69"/>
    <mergeCell ref="AX69:BB69"/>
    <mergeCell ref="BC69:BG69"/>
    <mergeCell ref="BH69:BL69"/>
    <mergeCell ref="BM69:BQ69"/>
    <mergeCell ref="A70:B70"/>
    <mergeCell ref="C70:X70"/>
    <mergeCell ref="Y70:AC70"/>
    <mergeCell ref="AD70:AH70"/>
    <mergeCell ref="AI70:AM70"/>
    <mergeCell ref="A69:B69"/>
    <mergeCell ref="C69:X69"/>
    <mergeCell ref="Y69:AC69"/>
    <mergeCell ref="AD69:AH69"/>
    <mergeCell ref="AI69:AM69"/>
    <mergeCell ref="AN69:AR69"/>
    <mergeCell ref="AN68:AR68"/>
    <mergeCell ref="AS68:AW68"/>
    <mergeCell ref="AX68:BB68"/>
    <mergeCell ref="BC68:BG68"/>
    <mergeCell ref="BH68:BL68"/>
    <mergeCell ref="BM68:BQ68"/>
    <mergeCell ref="AS67:AW67"/>
    <mergeCell ref="AX67:BB67"/>
    <mergeCell ref="BC67:BG67"/>
    <mergeCell ref="BH67:BL67"/>
    <mergeCell ref="BM67:BQ67"/>
    <mergeCell ref="A68:B68"/>
    <mergeCell ref="C68:X68"/>
    <mergeCell ref="Y68:AC68"/>
    <mergeCell ref="AD68:AH68"/>
    <mergeCell ref="AI68:AM68"/>
    <mergeCell ref="A67:B67"/>
    <mergeCell ref="C67:X67"/>
    <mergeCell ref="Y67:AC67"/>
    <mergeCell ref="AD67:AH67"/>
    <mergeCell ref="AI67:AM67"/>
    <mergeCell ref="AN67:AR67"/>
    <mergeCell ref="A35:B35"/>
    <mergeCell ref="C35:BQ35"/>
    <mergeCell ref="AP34:AT34"/>
    <mergeCell ref="AU34:AY34"/>
    <mergeCell ref="AZ34:BC34"/>
    <mergeCell ref="BD34:BH34"/>
    <mergeCell ref="BI34:BM34"/>
    <mergeCell ref="BN34:BQ34"/>
    <mergeCell ref="A34:B34"/>
    <mergeCell ref="C34:Z34"/>
    <mergeCell ref="AA34:AE34"/>
    <mergeCell ref="AF34:AJ34"/>
    <mergeCell ref="AK34:AO34"/>
    <mergeCell ref="A33:B33"/>
    <mergeCell ref="C33:BQ33"/>
    <mergeCell ref="AP32:AT32"/>
    <mergeCell ref="AU32:AY32"/>
    <mergeCell ref="AZ32:BC32"/>
    <mergeCell ref="BD32:BH32"/>
    <mergeCell ref="BI32:BM32"/>
    <mergeCell ref="BN32:BQ32"/>
    <mergeCell ref="AU31:AY31"/>
    <mergeCell ref="AZ31:BC31"/>
    <mergeCell ref="BD31:BH31"/>
    <mergeCell ref="BI31:BM31"/>
    <mergeCell ref="BN31:BQ31"/>
    <mergeCell ref="A32:B32"/>
    <mergeCell ref="C32:Z32"/>
    <mergeCell ref="AA32:AE32"/>
    <mergeCell ref="AF32:AJ32"/>
    <mergeCell ref="AK32:AO32"/>
    <mergeCell ref="A31:B31"/>
    <mergeCell ref="C31:Z31"/>
    <mergeCell ref="AA31:AE31"/>
    <mergeCell ref="AF31:AJ31"/>
    <mergeCell ref="AK31:AO31"/>
    <mergeCell ref="AP31:AT31"/>
    <mergeCell ref="A98:BQ98"/>
    <mergeCell ref="A99:BN99"/>
    <mergeCell ref="C62:X63"/>
    <mergeCell ref="C64:X64"/>
    <mergeCell ref="C65:X65"/>
    <mergeCell ref="AD64:AH64"/>
    <mergeCell ref="AN64:AR64"/>
    <mergeCell ref="Y62:AM62"/>
    <mergeCell ref="Y64:AC64"/>
    <mergeCell ref="A185:BN185"/>
    <mergeCell ref="A181:BN181"/>
    <mergeCell ref="A182:O182"/>
    <mergeCell ref="A183:BN183"/>
    <mergeCell ref="A184:O184"/>
    <mergeCell ref="AY45:BN45"/>
    <mergeCell ref="A45:B45"/>
    <mergeCell ref="C45:R45"/>
    <mergeCell ref="S45:AH45"/>
    <mergeCell ref="AI45:AX45"/>
    <mergeCell ref="S170:Z170"/>
    <mergeCell ref="AA170:AH170"/>
    <mergeCell ref="A178:O178"/>
    <mergeCell ref="A179:BN179"/>
    <mergeCell ref="A180:O180"/>
    <mergeCell ref="A173:BQ173"/>
    <mergeCell ref="A174:BN174"/>
    <mergeCell ref="A175:BQ175"/>
    <mergeCell ref="A176:BN176"/>
    <mergeCell ref="S171:Z171"/>
    <mergeCell ref="AA171:AH171"/>
    <mergeCell ref="AI171:AP171"/>
    <mergeCell ref="AQ171:AX171"/>
    <mergeCell ref="AY171:BF171"/>
    <mergeCell ref="BG171:BN171"/>
    <mergeCell ref="AI170:AP170"/>
    <mergeCell ref="AQ170:AX170"/>
    <mergeCell ref="AI169:AP169"/>
    <mergeCell ref="AQ169:AX169"/>
    <mergeCell ref="AY170:BF170"/>
    <mergeCell ref="BG170:BN170"/>
    <mergeCell ref="A167:BN167"/>
    <mergeCell ref="AI165:AP165"/>
    <mergeCell ref="AQ165:AX165"/>
    <mergeCell ref="A165:B165"/>
    <mergeCell ref="C165:R165"/>
    <mergeCell ref="S165:Z165"/>
    <mergeCell ref="AA165:AH165"/>
    <mergeCell ref="AQ162:AX162"/>
    <mergeCell ref="AQ163:AX163"/>
    <mergeCell ref="A164:BN164"/>
    <mergeCell ref="AY162:BF162"/>
    <mergeCell ref="BG162:BN162"/>
    <mergeCell ref="AY163:BF163"/>
    <mergeCell ref="BG163:BN163"/>
    <mergeCell ref="S162:Z162"/>
    <mergeCell ref="AA162:AH162"/>
    <mergeCell ref="AQ160:AX160"/>
    <mergeCell ref="AY160:BF160"/>
    <mergeCell ref="BG160:BN160"/>
    <mergeCell ref="S161:Z161"/>
    <mergeCell ref="AA160:AH160"/>
    <mergeCell ref="AA161:AH161"/>
    <mergeCell ref="AY161:BF161"/>
    <mergeCell ref="BG161:BN161"/>
    <mergeCell ref="AI161:AP161"/>
    <mergeCell ref="AQ161:AX161"/>
    <mergeCell ref="BG158:BN158"/>
    <mergeCell ref="AA159:AH159"/>
    <mergeCell ref="C158:R158"/>
    <mergeCell ref="S158:Z158"/>
    <mergeCell ref="AA158:AH158"/>
    <mergeCell ref="AI158:AP158"/>
    <mergeCell ref="A171:B171"/>
    <mergeCell ref="C171:R171"/>
    <mergeCell ref="A170:B170"/>
    <mergeCell ref="C170:R170"/>
    <mergeCell ref="BG156:BN156"/>
    <mergeCell ref="S159:Z159"/>
    <mergeCell ref="AI159:AP159"/>
    <mergeCell ref="AQ159:AX159"/>
    <mergeCell ref="AY159:BF159"/>
    <mergeCell ref="BG159:BN159"/>
    <mergeCell ref="A169:B169"/>
    <mergeCell ref="C169:R169"/>
    <mergeCell ref="S168:Z168"/>
    <mergeCell ref="AA168:AH168"/>
    <mergeCell ref="AI168:AP168"/>
    <mergeCell ref="A168:B168"/>
    <mergeCell ref="S169:Z169"/>
    <mergeCell ref="AA169:AH169"/>
    <mergeCell ref="AY169:BF169"/>
    <mergeCell ref="BG169:BN169"/>
    <mergeCell ref="C168:R168"/>
    <mergeCell ref="AQ168:AX168"/>
    <mergeCell ref="A163:B163"/>
    <mergeCell ref="C163:R163"/>
    <mergeCell ref="S163:Z163"/>
    <mergeCell ref="AA163:AH163"/>
    <mergeCell ref="AY168:BF168"/>
    <mergeCell ref="BG168:BN168"/>
    <mergeCell ref="AI163:AP163"/>
    <mergeCell ref="AY165:BF165"/>
    <mergeCell ref="BG165:BN165"/>
    <mergeCell ref="A166:BN166"/>
    <mergeCell ref="A160:B160"/>
    <mergeCell ref="C160:R160"/>
    <mergeCell ref="S160:Z160"/>
    <mergeCell ref="AI160:AP160"/>
    <mergeCell ref="A162:B162"/>
    <mergeCell ref="C162:R162"/>
    <mergeCell ref="AI162:AP162"/>
    <mergeCell ref="A161:B161"/>
    <mergeCell ref="C161:R161"/>
    <mergeCell ref="BI157:BN157"/>
    <mergeCell ref="A159:B159"/>
    <mergeCell ref="C159:R159"/>
    <mergeCell ref="A158:B158"/>
    <mergeCell ref="AC157:AH157"/>
    <mergeCell ref="AI157:AM157"/>
    <mergeCell ref="AN157:AR157"/>
    <mergeCell ref="AS157:AX157"/>
    <mergeCell ref="AQ158:AX158"/>
    <mergeCell ref="AY158:BF158"/>
    <mergeCell ref="A157:B157"/>
    <mergeCell ref="C157:R157"/>
    <mergeCell ref="S157:W157"/>
    <mergeCell ref="X157:AB157"/>
    <mergeCell ref="AY157:BC157"/>
    <mergeCell ref="BD157:BH157"/>
    <mergeCell ref="A155:BN155"/>
    <mergeCell ref="A156:B156"/>
    <mergeCell ref="C156:R156"/>
    <mergeCell ref="S156:Z156"/>
    <mergeCell ref="AA156:AH156"/>
    <mergeCell ref="AI156:AP156"/>
    <mergeCell ref="AQ156:AX156"/>
    <mergeCell ref="AY156:BF156"/>
    <mergeCell ref="A154:BQ154"/>
    <mergeCell ref="A116:B116"/>
    <mergeCell ref="C116:Z116"/>
    <mergeCell ref="AA116:AE116"/>
    <mergeCell ref="AF116:AJ116"/>
    <mergeCell ref="A107:B107"/>
    <mergeCell ref="C107:Z107"/>
    <mergeCell ref="AA107:AE107"/>
    <mergeCell ref="AF107:AJ107"/>
    <mergeCell ref="A114:B114"/>
    <mergeCell ref="C114:Z114"/>
    <mergeCell ref="AA114:AE114"/>
    <mergeCell ref="BI107:BM107"/>
    <mergeCell ref="BN107:BQ107"/>
    <mergeCell ref="BD107:BH107"/>
    <mergeCell ref="BI106:BM106"/>
    <mergeCell ref="BN106:BQ106"/>
    <mergeCell ref="AK107:AO107"/>
    <mergeCell ref="AP107:AT107"/>
    <mergeCell ref="AU107:AY107"/>
    <mergeCell ref="AZ107:BC107"/>
    <mergeCell ref="A106:B106"/>
    <mergeCell ref="C106:Z106"/>
    <mergeCell ref="AA106:AE106"/>
    <mergeCell ref="AF106:AJ106"/>
    <mergeCell ref="BN105:BQ105"/>
    <mergeCell ref="BD106:BH106"/>
    <mergeCell ref="AP106:AT106"/>
    <mergeCell ref="AU106:AY106"/>
    <mergeCell ref="BN104:BQ104"/>
    <mergeCell ref="A105:B105"/>
    <mergeCell ref="C105:Z105"/>
    <mergeCell ref="AA105:AE105"/>
    <mergeCell ref="AF105:AJ105"/>
    <mergeCell ref="AK105:AO105"/>
    <mergeCell ref="AP105:AT105"/>
    <mergeCell ref="AU105:AY105"/>
    <mergeCell ref="BD105:BH105"/>
    <mergeCell ref="BI105:BM105"/>
    <mergeCell ref="A102:BQ102"/>
    <mergeCell ref="A103:B104"/>
    <mergeCell ref="C103:Z104"/>
    <mergeCell ref="AA103:AO103"/>
    <mergeCell ref="AP103:BC103"/>
    <mergeCell ref="BD103:BQ103"/>
    <mergeCell ref="AA104:AE104"/>
    <mergeCell ref="AF104:AJ104"/>
    <mergeCell ref="BD104:BH104"/>
    <mergeCell ref="BI104:BM104"/>
    <mergeCell ref="A57:B57"/>
    <mergeCell ref="C56:R56"/>
    <mergeCell ref="C57:R57"/>
    <mergeCell ref="A56:B56"/>
    <mergeCell ref="AY57:BN57"/>
    <mergeCell ref="S57:AH57"/>
    <mergeCell ref="AI56:AX56"/>
    <mergeCell ref="AI57:AX57"/>
    <mergeCell ref="S56:AH56"/>
    <mergeCell ref="AY56:BN56"/>
    <mergeCell ref="A54:B54"/>
    <mergeCell ref="C51:R51"/>
    <mergeCell ref="C52:R52"/>
    <mergeCell ref="S50:AH50"/>
    <mergeCell ref="S51:AH51"/>
    <mergeCell ref="S52:AH52"/>
    <mergeCell ref="A53:BN53"/>
    <mergeCell ref="AY52:BN52"/>
    <mergeCell ref="AY50:BN50"/>
    <mergeCell ref="AY51:BN51"/>
    <mergeCell ref="AI47:AX47"/>
    <mergeCell ref="AI49:AX49"/>
    <mergeCell ref="AY44:BN44"/>
    <mergeCell ref="AI50:AX50"/>
    <mergeCell ref="AI51:AX51"/>
    <mergeCell ref="AI52:AX52"/>
    <mergeCell ref="AY47:BN47"/>
    <mergeCell ref="AY49:BN49"/>
    <mergeCell ref="C49:R49"/>
    <mergeCell ref="C50:R50"/>
    <mergeCell ref="A49:B49"/>
    <mergeCell ref="S42:AH42"/>
    <mergeCell ref="S44:AH44"/>
    <mergeCell ref="S47:AH47"/>
    <mergeCell ref="S49:AH49"/>
    <mergeCell ref="A48:XFD48"/>
    <mergeCell ref="AI42:AX42"/>
    <mergeCell ref="AI44:AX44"/>
    <mergeCell ref="S54:AH54"/>
    <mergeCell ref="AI54:AX54"/>
    <mergeCell ref="AY54:BN54"/>
    <mergeCell ref="A44:B44"/>
    <mergeCell ref="A47:B47"/>
    <mergeCell ref="AY42:BN42"/>
    <mergeCell ref="A52:B52"/>
    <mergeCell ref="C42:R42"/>
    <mergeCell ref="C44:R44"/>
    <mergeCell ref="C47:R47"/>
    <mergeCell ref="BI29:BM29"/>
    <mergeCell ref="BD29:BH29"/>
    <mergeCell ref="BN29:BQ29"/>
    <mergeCell ref="A41:B41"/>
    <mergeCell ref="A42:B42"/>
    <mergeCell ref="C54:R54"/>
    <mergeCell ref="C41:R41"/>
    <mergeCell ref="A46:BN46"/>
    <mergeCell ref="A50:B50"/>
    <mergeCell ref="A51:B51"/>
    <mergeCell ref="BN27:BQ27"/>
    <mergeCell ref="A26:B27"/>
    <mergeCell ref="AF27:AJ27"/>
    <mergeCell ref="S40:AH40"/>
    <mergeCell ref="AI40:AX40"/>
    <mergeCell ref="AP28:AT28"/>
    <mergeCell ref="AU28:AY28"/>
    <mergeCell ref="AY40:BN40"/>
    <mergeCell ref="AZ28:BC28"/>
    <mergeCell ref="BD28:BH28"/>
    <mergeCell ref="AY41:BC41"/>
    <mergeCell ref="AI41:AM41"/>
    <mergeCell ref="AN41:AR41"/>
    <mergeCell ref="AS41:AX41"/>
    <mergeCell ref="A43:BN43"/>
    <mergeCell ref="S41:W41"/>
    <mergeCell ref="AP187:BH187"/>
    <mergeCell ref="AN62:BB62"/>
    <mergeCell ref="A60:BQ60"/>
    <mergeCell ref="A65:B65"/>
    <mergeCell ref="A64:B64"/>
    <mergeCell ref="Y63:AC63"/>
    <mergeCell ref="A101:BQ101"/>
    <mergeCell ref="A62:B63"/>
    <mergeCell ref="BC64:BG64"/>
    <mergeCell ref="Y65:AC65"/>
    <mergeCell ref="BC65:BG65"/>
    <mergeCell ref="BC63:BG63"/>
    <mergeCell ref="AD65:AH65"/>
    <mergeCell ref="AI64:AM64"/>
    <mergeCell ref="AS63:AW63"/>
    <mergeCell ref="AN63:AR63"/>
    <mergeCell ref="AI63:AM63"/>
    <mergeCell ref="BN114:BQ114"/>
    <mergeCell ref="AP192:BH192"/>
    <mergeCell ref="A191:V191"/>
    <mergeCell ref="W191:AM191"/>
    <mergeCell ref="AP191:BH191"/>
    <mergeCell ref="W192:AM192"/>
    <mergeCell ref="AP188:BH188"/>
    <mergeCell ref="W188:AM188"/>
    <mergeCell ref="A187:V187"/>
    <mergeCell ref="A115:B115"/>
    <mergeCell ref="W187:AM187"/>
    <mergeCell ref="A66:B66"/>
    <mergeCell ref="AU104:AY104"/>
    <mergeCell ref="AZ104:BC104"/>
    <mergeCell ref="AZ105:BC105"/>
    <mergeCell ref="AZ106:BC106"/>
    <mergeCell ref="AK106:AO106"/>
    <mergeCell ref="AF114:AJ114"/>
    <mergeCell ref="BD114:BH114"/>
    <mergeCell ref="BI114:BM114"/>
    <mergeCell ref="AP114:AT114"/>
    <mergeCell ref="AU114:AY114"/>
    <mergeCell ref="AZ114:BC114"/>
    <mergeCell ref="AK104:AO104"/>
    <mergeCell ref="AP104:AT104"/>
    <mergeCell ref="AS64:AW64"/>
    <mergeCell ref="AI65:AM65"/>
    <mergeCell ref="AN65:AR65"/>
    <mergeCell ref="AS65:AW65"/>
    <mergeCell ref="A29:B29"/>
    <mergeCell ref="AF29:AJ29"/>
    <mergeCell ref="AU29:AY29"/>
    <mergeCell ref="AA29:AE29"/>
    <mergeCell ref="C29:Z29"/>
    <mergeCell ref="AK29:AO29"/>
    <mergeCell ref="BH64:BL64"/>
    <mergeCell ref="BM64:BQ64"/>
    <mergeCell ref="BM65:BQ65"/>
    <mergeCell ref="BH65:BL65"/>
    <mergeCell ref="AX65:BB65"/>
    <mergeCell ref="AX64:BB64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7:BN37"/>
    <mergeCell ref="A55:BN55"/>
    <mergeCell ref="BM63:BQ63"/>
    <mergeCell ref="BH63:BL63"/>
    <mergeCell ref="AD63:AH63"/>
    <mergeCell ref="AX63:BB63"/>
    <mergeCell ref="BC62:BQ62"/>
    <mergeCell ref="AU30:AY30"/>
    <mergeCell ref="AK114:AO114"/>
    <mergeCell ref="BI30:BM30"/>
    <mergeCell ref="BN30:BQ30"/>
    <mergeCell ref="X41:AB41"/>
    <mergeCell ref="AC41:AH41"/>
    <mergeCell ref="BI41:BN41"/>
    <mergeCell ref="BD41:BH41"/>
    <mergeCell ref="BD30:BH30"/>
    <mergeCell ref="A39:BN39"/>
    <mergeCell ref="AZ30:BC30"/>
    <mergeCell ref="C40:R40"/>
    <mergeCell ref="A40:B40"/>
    <mergeCell ref="A58:BN58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6">
    <cfRule type="cellIs" dxfId="63" priority="63" stopIfTrue="1" operator="equal">
      <formula>$C65</formula>
    </cfRule>
  </conditionalFormatting>
  <conditionalFormatting sqref="A56:B57 A185 A165:B165 A181 A44:B45 A168:B171 A174 A176 A179 A183 A42:B42 A54:B54 A47:B47 A49:B52 A159:B163 A66:B66 A99">
    <cfRule type="cellIs" dxfId="62" priority="64" stopIfTrue="1" operator="equal">
      <formula>0</formula>
    </cfRule>
  </conditionalFormatting>
  <conditionalFormatting sqref="C67">
    <cfRule type="cellIs" dxfId="61" priority="61" stopIfTrue="1" operator="equal">
      <formula>$C66</formula>
    </cfRule>
  </conditionalFormatting>
  <conditionalFormatting sqref="A67:B67">
    <cfRule type="cellIs" dxfId="60" priority="62" stopIfTrue="1" operator="equal">
      <formula>0</formula>
    </cfRule>
  </conditionalFormatting>
  <conditionalFormatting sqref="C68">
    <cfRule type="cellIs" dxfId="59" priority="59" stopIfTrue="1" operator="equal">
      <formula>$C67</formula>
    </cfRule>
  </conditionalFormatting>
  <conditionalFormatting sqref="A68:B68">
    <cfRule type="cellIs" dxfId="58" priority="60" stopIfTrue="1" operator="equal">
      <formula>0</formula>
    </cfRule>
  </conditionalFormatting>
  <conditionalFormatting sqref="C69">
    <cfRule type="cellIs" dxfId="57" priority="57" stopIfTrue="1" operator="equal">
      <formula>$C68</formula>
    </cfRule>
  </conditionalFormatting>
  <conditionalFormatting sqref="A69:B69">
    <cfRule type="cellIs" dxfId="56" priority="58" stopIfTrue="1" operator="equal">
      <formula>0</formula>
    </cfRule>
  </conditionalFormatting>
  <conditionalFormatting sqref="C70">
    <cfRule type="cellIs" dxfId="55" priority="55" stopIfTrue="1" operator="equal">
      <formula>$C69</formula>
    </cfRule>
  </conditionalFormatting>
  <conditionalFormatting sqref="A70:B70">
    <cfRule type="cellIs" dxfId="54" priority="56" stopIfTrue="1" operator="equal">
      <formula>0</formula>
    </cfRule>
  </conditionalFormatting>
  <conditionalFormatting sqref="C71">
    <cfRule type="cellIs" dxfId="53" priority="53" stopIfTrue="1" operator="equal">
      <formula>$C70</formula>
    </cfRule>
  </conditionalFormatting>
  <conditionalFormatting sqref="A71:B71">
    <cfRule type="cellIs" dxfId="52" priority="54" stopIfTrue="1" operator="equal">
      <formula>0</formula>
    </cfRule>
  </conditionalFormatting>
  <conditionalFormatting sqref="C72">
    <cfRule type="cellIs" dxfId="51" priority="51" stopIfTrue="1" operator="equal">
      <formula>$C71</formula>
    </cfRule>
  </conditionalFormatting>
  <conditionalFormatting sqref="A72:B72">
    <cfRule type="cellIs" dxfId="50" priority="52" stopIfTrue="1" operator="equal">
      <formula>0</formula>
    </cfRule>
  </conditionalFormatting>
  <conditionalFormatting sqref="C73">
    <cfRule type="cellIs" dxfId="49" priority="49" stopIfTrue="1" operator="equal">
      <formula>$C72</formula>
    </cfRule>
  </conditionalFormatting>
  <conditionalFormatting sqref="A73:B73">
    <cfRule type="cellIs" dxfId="48" priority="50" stopIfTrue="1" operator="equal">
      <formula>0</formula>
    </cfRule>
  </conditionalFormatting>
  <conditionalFormatting sqref="C74">
    <cfRule type="cellIs" dxfId="47" priority="47" stopIfTrue="1" operator="equal">
      <formula>$C73</formula>
    </cfRule>
  </conditionalFormatting>
  <conditionalFormatting sqref="A74:B74">
    <cfRule type="cellIs" dxfId="46" priority="48" stopIfTrue="1" operator="equal">
      <formula>0</formula>
    </cfRule>
  </conditionalFormatting>
  <conditionalFormatting sqref="C75">
    <cfRule type="cellIs" dxfId="45" priority="45" stopIfTrue="1" operator="equal">
      <formula>$C74</formula>
    </cfRule>
  </conditionalFormatting>
  <conditionalFormatting sqref="A75:B75">
    <cfRule type="cellIs" dxfId="44" priority="46" stopIfTrue="1" operator="equal">
      <formula>0</formula>
    </cfRule>
  </conditionalFormatting>
  <conditionalFormatting sqref="C76">
    <cfRule type="cellIs" dxfId="43" priority="43" stopIfTrue="1" operator="equal">
      <formula>$C75</formula>
    </cfRule>
  </conditionalFormatting>
  <conditionalFormatting sqref="A76:B76">
    <cfRule type="cellIs" dxfId="42" priority="44" stopIfTrue="1" operator="equal">
      <formula>0</formula>
    </cfRule>
  </conditionalFormatting>
  <conditionalFormatting sqref="C77">
    <cfRule type="cellIs" dxfId="41" priority="41" stopIfTrue="1" operator="equal">
      <formula>$C76</formula>
    </cfRule>
  </conditionalFormatting>
  <conditionalFormatting sqref="A77:B77">
    <cfRule type="cellIs" dxfId="40" priority="42" stopIfTrue="1" operator="equal">
      <formula>0</formula>
    </cfRule>
  </conditionalFormatting>
  <conditionalFormatting sqref="C78">
    <cfRule type="cellIs" dxfId="39" priority="39" stopIfTrue="1" operator="equal">
      <formula>$C77</formula>
    </cfRule>
  </conditionalFormatting>
  <conditionalFormatting sqref="A78:B78">
    <cfRule type="cellIs" dxfId="38" priority="40" stopIfTrue="1" operator="equal">
      <formula>0</formula>
    </cfRule>
  </conditionalFormatting>
  <conditionalFormatting sqref="C79">
    <cfRule type="cellIs" dxfId="37" priority="37" stopIfTrue="1" operator="equal">
      <formula>$C78</formula>
    </cfRule>
  </conditionalFormatting>
  <conditionalFormatting sqref="A79:B79">
    <cfRule type="cellIs" dxfId="36" priority="38" stopIfTrue="1" operator="equal">
      <formula>0</formula>
    </cfRule>
  </conditionalFormatting>
  <conditionalFormatting sqref="C80">
    <cfRule type="cellIs" dxfId="35" priority="35" stopIfTrue="1" operator="equal">
      <formula>$C79</formula>
    </cfRule>
  </conditionalFormatting>
  <conditionalFormatting sqref="A80:B80">
    <cfRule type="cellIs" dxfId="34" priority="36" stopIfTrue="1" operator="equal">
      <formula>0</formula>
    </cfRule>
  </conditionalFormatting>
  <conditionalFormatting sqref="C81">
    <cfRule type="cellIs" dxfId="33" priority="33" stopIfTrue="1" operator="equal">
      <formula>$C80</formula>
    </cfRule>
  </conditionalFormatting>
  <conditionalFormatting sqref="A81:B81">
    <cfRule type="cellIs" dxfId="32" priority="34" stopIfTrue="1" operator="equal">
      <formula>0</formula>
    </cfRule>
  </conditionalFormatting>
  <conditionalFormatting sqref="C82">
    <cfRule type="cellIs" dxfId="31" priority="31" stopIfTrue="1" operator="equal">
      <formula>$C81</formula>
    </cfRule>
  </conditionalFormatting>
  <conditionalFormatting sqref="A82:B82">
    <cfRule type="cellIs" dxfId="30" priority="32" stopIfTrue="1" operator="equal">
      <formula>0</formula>
    </cfRule>
  </conditionalFormatting>
  <conditionalFormatting sqref="C83">
    <cfRule type="cellIs" dxfId="29" priority="29" stopIfTrue="1" operator="equal">
      <formula>$C82</formula>
    </cfRule>
  </conditionalFormatting>
  <conditionalFormatting sqref="A83:B83">
    <cfRule type="cellIs" dxfId="28" priority="30" stopIfTrue="1" operator="equal">
      <formula>0</formula>
    </cfRule>
  </conditionalFormatting>
  <conditionalFormatting sqref="C84">
    <cfRule type="cellIs" dxfId="27" priority="27" stopIfTrue="1" operator="equal">
      <formula>$C83</formula>
    </cfRule>
  </conditionalFormatting>
  <conditionalFormatting sqref="A84:B84">
    <cfRule type="cellIs" dxfId="26" priority="28" stopIfTrue="1" operator="equal">
      <formula>0</formula>
    </cfRule>
  </conditionalFormatting>
  <conditionalFormatting sqref="C85">
    <cfRule type="cellIs" dxfId="25" priority="25" stopIfTrue="1" operator="equal">
      <formula>$C84</formula>
    </cfRule>
  </conditionalFormatting>
  <conditionalFormatting sqref="A85:B85">
    <cfRule type="cellIs" dxfId="24" priority="26" stopIfTrue="1" operator="equal">
      <formula>0</formula>
    </cfRule>
  </conditionalFormatting>
  <conditionalFormatting sqref="C86">
    <cfRule type="cellIs" dxfId="23" priority="23" stopIfTrue="1" operator="equal">
      <formula>$C85</formula>
    </cfRule>
  </conditionalFormatting>
  <conditionalFormatting sqref="A86:B86">
    <cfRule type="cellIs" dxfId="22" priority="24" stopIfTrue="1" operator="equal">
      <formula>0</formula>
    </cfRule>
  </conditionalFormatting>
  <conditionalFormatting sqref="C87">
    <cfRule type="cellIs" dxfId="21" priority="21" stopIfTrue="1" operator="equal">
      <formula>$C86</formula>
    </cfRule>
  </conditionalFormatting>
  <conditionalFormatting sqref="A87:B87">
    <cfRule type="cellIs" dxfId="20" priority="22" stopIfTrue="1" operator="equal">
      <formula>0</formula>
    </cfRule>
  </conditionalFormatting>
  <conditionalFormatting sqref="C88">
    <cfRule type="cellIs" dxfId="19" priority="19" stopIfTrue="1" operator="equal">
      <formula>$C87</formula>
    </cfRule>
  </conditionalFormatting>
  <conditionalFormatting sqref="A88:B88">
    <cfRule type="cellIs" dxfId="18" priority="20" stopIfTrue="1" operator="equal">
      <formula>0</formula>
    </cfRule>
  </conditionalFormatting>
  <conditionalFormatting sqref="C89">
    <cfRule type="cellIs" dxfId="17" priority="17" stopIfTrue="1" operator="equal">
      <formula>$C88</formula>
    </cfRule>
  </conditionalFormatting>
  <conditionalFormatting sqref="A89:B89">
    <cfRule type="cellIs" dxfId="16" priority="18" stopIfTrue="1" operator="equal">
      <formula>0</formula>
    </cfRule>
  </conditionalFormatting>
  <conditionalFormatting sqref="C90">
    <cfRule type="cellIs" dxfId="15" priority="15" stopIfTrue="1" operator="equal">
      <formula>$C89</formula>
    </cfRule>
  </conditionalFormatting>
  <conditionalFormatting sqref="A90:B90">
    <cfRule type="cellIs" dxfId="14" priority="16" stopIfTrue="1" operator="equal">
      <formula>0</formula>
    </cfRule>
  </conditionalFormatting>
  <conditionalFormatting sqref="C91">
    <cfRule type="cellIs" dxfId="13" priority="13" stopIfTrue="1" operator="equal">
      <formula>$C90</formula>
    </cfRule>
  </conditionalFormatting>
  <conditionalFormatting sqref="A91:B91">
    <cfRule type="cellIs" dxfId="12" priority="14" stopIfTrue="1" operator="equal">
      <formula>0</formula>
    </cfRule>
  </conditionalFormatting>
  <conditionalFormatting sqref="C92">
    <cfRule type="cellIs" dxfId="11" priority="11" stopIfTrue="1" operator="equal">
      <formula>$C91</formula>
    </cfRule>
  </conditionalFormatting>
  <conditionalFormatting sqref="A92:B92">
    <cfRule type="cellIs" dxfId="10" priority="12" stopIfTrue="1" operator="equal">
      <formula>0</formula>
    </cfRule>
  </conditionalFormatting>
  <conditionalFormatting sqref="C93">
    <cfRule type="cellIs" dxfId="9" priority="9" stopIfTrue="1" operator="equal">
      <formula>$C92</formula>
    </cfRule>
  </conditionalFormatting>
  <conditionalFormatting sqref="A93:B93">
    <cfRule type="cellIs" dxfId="8" priority="10" stopIfTrue="1" operator="equal">
      <formula>0</formula>
    </cfRule>
  </conditionalFormatting>
  <conditionalFormatting sqref="C94">
    <cfRule type="cellIs" dxfId="7" priority="7" stopIfTrue="1" operator="equal">
      <formula>$C93</formula>
    </cfRule>
  </conditionalFormatting>
  <conditionalFormatting sqref="A94:B94">
    <cfRule type="cellIs" dxfId="6" priority="8" stopIfTrue="1" operator="equal">
      <formula>0</formula>
    </cfRule>
  </conditionalFormatting>
  <conditionalFormatting sqref="C95">
    <cfRule type="cellIs" dxfId="5" priority="5" stopIfTrue="1" operator="equal">
      <formula>$C94</formula>
    </cfRule>
  </conditionalFormatting>
  <conditionalFormatting sqref="A95:B95">
    <cfRule type="cellIs" dxfId="4" priority="6" stopIfTrue="1" operator="equal">
      <formula>0</formula>
    </cfRule>
  </conditionalFormatting>
  <conditionalFormatting sqref="C96">
    <cfRule type="cellIs" dxfId="3" priority="3" stopIfTrue="1" operator="equal">
      <formula>$C95</formula>
    </cfRule>
  </conditionalFormatting>
  <conditionalFormatting sqref="A96:B96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КПК0617321</vt:lpstr>
      <vt:lpstr>КПК0617321!Область_печати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мво1</cp:lastModifiedBy>
  <cp:lastPrinted>2024-03-08T10:45:39Z</cp:lastPrinted>
  <dcterms:created xsi:type="dcterms:W3CDTF">2016-08-10T10:53:25Z</dcterms:created>
  <dcterms:modified xsi:type="dcterms:W3CDTF">2024-03-08T10:46:30Z</dcterms:modified>
</cp:coreProperties>
</file>